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9365" windowHeight="15015" activeTab="0"/>
  </bookViews>
  <sheets>
    <sheet name="AL_2_1" sheetId="1" r:id="rId1"/>
  </sheets>
  <definedNames/>
  <calcPr fullCalcOnLoad="1"/>
</workbook>
</file>

<file path=xl/comments1.xml><?xml version="1.0" encoding="utf-8"?>
<comments xmlns="http://schemas.openxmlformats.org/spreadsheetml/2006/main">
  <authors>
    <author>mts</author>
  </authors>
  <commentList>
    <comment ref="A20"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b/>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<sst xmlns="http://schemas.openxmlformats.org/spreadsheetml/2006/main" count="23" uniqueCount="22">
  <si>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Al_2_1.</t>
  </si>
  <si>
    <t>Sec</t>
  </si>
  <si>
    <t>mm</t>
  </si>
  <si>
    <t>deg</t>
  </si>
  <si>
    <t>N</t>
  </si>
  <si>
    <t>N-m</t>
  </si>
  <si>
    <t>rad</t>
  </si>
  <si>
    <t>TIME</t>
  </si>
  <si>
    <t>DISPLACEMENT</t>
  </si>
  <si>
    <t>FORCE</t>
  </si>
  <si>
    <t>TORQUE</t>
  </si>
  <si>
    <t>OFFSET</t>
  </si>
  <si>
    <t>TRENDLINE</t>
  </si>
  <si>
    <t>ROTATION ANGLE</t>
  </si>
  <si>
    <t>Offset Angle:</t>
  </si>
  <si>
    <t>Gauge Length:</t>
  </si>
  <si>
    <t>Inner Diameter:</t>
  </si>
  <si>
    <t>Outer Diameter:</t>
  </si>
  <si>
    <t>Overall Length:</t>
  </si>
  <si>
    <t>inches</t>
  </si>
  <si>
    <t>Sample ID:</t>
  </si>
  <si>
    <t>Offset Strain: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</si>
</sst>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s>
  <fonts count="19">
    <font>
      <sz val="10"/>
      <name val="Arial"/>
      <family val="0"/>
    </font>
    <font>
      <b/>
      <sz val="12"/>
      <name val="Arial"/>
      <family val="0"/>
    </font>
    <font>
      <b/>
      <sz val="11"/>
      <name val="Arial"/>
      <family val="0"/>
    </font>
    <font>
      <sz val="11"/>
      <name val="Arial"/>
      <family val="0"/>
    </font>
    <font>
      <sz val="8"/>
      <name val="Arial"/>
      <family val="0"/>
    </font>
    <font>
      <u val="single"/>
      <sz val="10"/>
      <name val="Arial Unicode MS"/>
      <family val="2"/>
    </font>
    <font>
      <u val="single"/>
      <sz val="10"/>
      <name val="Arial"/>
      <family val="0"/>
    </font>
    <font>
      <sz val="10"/>
      <name val="Arial Unicode MS"/>
      <family val="2"/>
    </font>
    <font>
      <b/>
      <sz val="8"/>
      <name val="Tahoma"/>
      <family val="0"/>
    </font>
    <font>
      <sz val="8"/>
      <name val="Tahoma"/>
      <family val="2"/>
    </font>
    <font>
      <sz val="10"/>
      <color indexed="10"/>
      <name val="Arial"/>
      <family val="2"/>
    </font>
    <font>
      <b/>
      <sz val="11.25"/>
      <name val="Arial"/>
      <family val="0"/>
    </font>
    <font>
      <sz val="11.25"/>
      <name val="Arial"/>
      <family val="0"/>
    </font>
    <font>
      <sz val="9"/>
      <color indexed="10"/>
      <name val="Arial"/>
      <family val="2"/>
    </font>
    <font>
      <sz val="9"/>
      <color indexed="18"/>
      <name val="Arial"/>
      <family val="2"/>
    </font>
    <font>
      <u val="single"/>
      <sz val="12"/>
      <name val="Tahoma"/>
      <family val="2"/>
    </font>
    <font>
      <b/>
      <u val="single"/>
      <sz val="12"/>
      <name val="Tahoma"/>
      <family val="2"/>
    </font>
    <font>
      <sz val="11.2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5" fillId="0" borderId="0" xfId="0" applyFont="1" applyAlignment="1">
      <alignment/>
    </xf>
    <xf numFmtId="0" fontId="6" fillId="0" borderId="0" xfId="0" applyFont="1" applyAlignment="1">
      <alignment/>
    </xf>
    <xf numFmtId="164" fontId="6" fillId="0" borderId="0" xfId="0" applyNumberFormat="1" applyFont="1" applyAlignment="1">
      <alignment/>
    </xf>
    <xf numFmtId="0" fontId="7" fillId="0" borderId="0" xfId="0" applyFont="1" applyAlignment="1">
      <alignment/>
    </xf>
    <xf numFmtId="164" fontId="0" fillId="0" borderId="0" xfId="0" applyNumberFormat="1" applyAlignment="1">
      <alignment/>
    </xf>
    <xf numFmtId="0" fontId="1" fillId="0" borderId="0" xfId="0" applyFont="1" applyAlignment="1">
      <alignment/>
    </xf>
    <xf numFmtId="165" fontId="1" fillId="0" borderId="0" xfId="0" applyNumberFormat="1" applyFont="1" applyAlignment="1">
      <alignment/>
    </xf>
    <xf numFmtId="165" fontId="0" fillId="0" borderId="0" xfId="0" applyNumberFormat="1" applyAlignment="1">
      <alignment/>
    </xf>
    <xf numFmtId="165" fontId="0" fillId="0" borderId="0" xfId="0" applyNumberFormat="1" applyAlignment="1">
      <alignment horizontal="right"/>
    </xf>
    <xf numFmtId="164" fontId="0" fillId="0" borderId="0" xfId="0" applyNumberFormat="1" applyFill="1" applyBorder="1" applyAlignment="1">
      <alignmen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Al_2_1 Entire Plot</a:t>
            </a:r>
          </a:p>
        </c:rich>
      </c:tx>
      <c:layout>
        <c:manualLayout>
          <c:xMode val="factor"/>
          <c:yMode val="factor"/>
          <c:x val="0.02675"/>
          <c:y val="0.05"/>
        </c:manualLayout>
      </c:layout>
      <c:spPr>
        <a:noFill/>
        <a:ln>
          <a:noFill/>
        </a:ln>
      </c:spPr>
    </c:title>
    <c:plotArea>
      <c:layout>
        <c:manualLayout>
          <c:xMode val="edge"/>
          <c:yMode val="edge"/>
          <c:x val="0.05725"/>
          <c:y val="0.13975"/>
          <c:w val="0.92775"/>
          <c:h val="0.76325"/>
        </c:manualLayout>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AL_2_1!$D$11:$D$3862</c:f>
              <c:numCache>
                <c:ptCount val="3852"/>
                <c:pt idx="0">
                  <c:v>0</c:v>
                </c:pt>
                <c:pt idx="1">
                  <c:v>0.001625442585674839</c:v>
                </c:pt>
                <c:pt idx="2">
                  <c:v>0.0034005122481231523</c:v>
                </c:pt>
                <c:pt idx="3">
                  <c:v>0.005115455317840261</c:v>
                </c:pt>
                <c:pt idx="4">
                  <c:v>0.006830328574387289</c:v>
                </c:pt>
                <c:pt idx="5">
                  <c:v>0.008575361120408779</c:v>
                </c:pt>
                <c:pt idx="6">
                  <c:v>0.010290234376955807</c:v>
                </c:pt>
                <c:pt idx="7">
                  <c:v>0.012005177446672914</c:v>
                </c:pt>
                <c:pt idx="8">
                  <c:v>0.013750157632816846</c:v>
                </c:pt>
                <c:pt idx="9">
                  <c:v>0.015435011226229572</c:v>
                </c:pt>
                <c:pt idx="10">
                  <c:v>0.032794684285095896</c:v>
                </c:pt>
                <c:pt idx="11">
                  <c:v>0.050094248204523524</c:v>
                </c:pt>
                <c:pt idx="12">
                  <c:v>0.06736377500752434</c:v>
                </c:pt>
                <c:pt idx="13">
                  <c:v>0.08475355499598757</c:v>
                </c:pt>
                <c:pt idx="14">
                  <c:v>0.1020531189154152</c:v>
                </c:pt>
                <c:pt idx="15">
                  <c:v>0.11947305819335288</c:v>
                </c:pt>
                <c:pt idx="16">
                  <c:v>0.1368327312522192</c:v>
                </c:pt>
                <c:pt idx="17">
                  <c:v>0.15431286693605817</c:v>
                </c:pt>
                <c:pt idx="18">
                  <c:v>0.17179291535343455</c:v>
                </c:pt>
                <c:pt idx="19">
                  <c:v>0.18921278481820214</c:v>
                </c:pt>
                <c:pt idx="20">
                  <c:v>0.2066929205020411</c:v>
                </c:pt>
                <c:pt idx="21">
                  <c:v>0.22414287944311312</c:v>
                </c:pt>
                <c:pt idx="22">
                  <c:v>0.24165303479008637</c:v>
                </c:pt>
                <c:pt idx="23">
                  <c:v>0.25910306354432844</c:v>
                </c:pt>
                <c:pt idx="24">
                  <c:v>0.2765831119617048</c:v>
                </c:pt>
                <c:pt idx="25">
                  <c:v>0.2940932673086781</c:v>
                </c:pt>
                <c:pt idx="26">
                  <c:v>0.31154329606292014</c:v>
                </c:pt>
                <c:pt idx="27">
                  <c:v>0.3289932899105772</c:v>
                </c:pt>
                <c:pt idx="28">
                  <c:v>0.3465335347338548</c:v>
                </c:pt>
                <c:pt idx="29">
                  <c:v>0.36401363551110877</c:v>
                </c:pt>
                <c:pt idx="30">
                  <c:v>0.3814936839284851</c:v>
                </c:pt>
                <c:pt idx="31">
                  <c:v>0.3990038741820434</c:v>
                </c:pt>
                <c:pt idx="32">
                  <c:v>0.41648392259941974</c:v>
                </c:pt>
                <c:pt idx="33">
                  <c:v>0.4339339164470768</c:v>
                </c:pt>
                <c:pt idx="34">
                  <c:v>0.4514741612703545</c:v>
                </c:pt>
                <c:pt idx="35">
                  <c:v>0.4689542620476084</c:v>
                </c:pt>
                <c:pt idx="36">
                  <c:v>0.4864343104649848</c:v>
                </c:pt>
                <c:pt idx="37">
                  <c:v>0.503944500718543</c:v>
                </c:pt>
                <c:pt idx="38">
                  <c:v>0.5214847455418208</c:v>
                </c:pt>
                <c:pt idx="39">
                  <c:v>0.5389347393894778</c:v>
                </c:pt>
                <c:pt idx="40">
                  <c:v>0.5564148052601466</c:v>
                </c:pt>
                <c:pt idx="41">
                  <c:v>0.573894888584108</c:v>
                </c:pt>
                <c:pt idx="42">
                  <c:v>0.5914050264777888</c:v>
                </c:pt>
                <c:pt idx="43">
                  <c:v>0.6088850923484578</c:v>
                </c:pt>
                <c:pt idx="44">
                  <c:v>0.6264253546250278</c:v>
                </c:pt>
                <c:pt idx="45">
                  <c:v>0.6439355099720011</c:v>
                </c:pt>
                <c:pt idx="46">
                  <c:v>0.6614757722485712</c:v>
                </c:pt>
                <c:pt idx="47">
                  <c:v>0.6789558555725327</c:v>
                </c:pt>
                <c:pt idx="48">
                  <c:v>0.6965261863814562</c:v>
                </c:pt>
                <c:pt idx="49">
                  <c:v>0.7139761662664792</c:v>
                </c:pt>
                <c:pt idx="50">
                  <c:v>0.7314863338307573</c:v>
                </c:pt>
                <c:pt idx="51">
                  <c:v>0.749026578654035</c:v>
                </c:pt>
                <c:pt idx="52">
                  <c:v>0.7665969164442754</c:v>
                </c:pt>
                <c:pt idx="53">
                  <c:v>0.7840469050559448</c:v>
                </c:pt>
                <c:pt idx="54">
                  <c:v>0.8015871620965271</c:v>
                </c:pt>
                <c:pt idx="55">
                  <c:v>0.8190973209341589</c:v>
                </c:pt>
                <c:pt idx="56">
                  <c:v>0.836667655233741</c:v>
                </c:pt>
                <c:pt idx="57">
                  <c:v>0.8541477340198464</c:v>
                </c:pt>
                <c:pt idx="58">
                  <c:v>0.8716278105370237</c:v>
                </c:pt>
                <c:pt idx="59">
                  <c:v>0.8891379719926493</c:v>
                </c:pt>
                <c:pt idx="60">
                  <c:v>0.906678223797244</c:v>
                </c:pt>
                <c:pt idx="61">
                  <c:v>0.9241282124089133</c:v>
                </c:pt>
                <c:pt idx="62">
                  <c:v>0.9416684572321908</c:v>
                </c:pt>
                <c:pt idx="63">
                  <c:v>0.959148531829506</c:v>
                </c:pt>
                <c:pt idx="64">
                  <c:v>0.9766286134081382</c:v>
                </c:pt>
                <c:pt idx="65">
                  <c:v>0.9941989442170617</c:v>
                </c:pt>
                <c:pt idx="66">
                  <c:v>1.011648932828731</c:v>
                </c:pt>
                <c:pt idx="67">
                  <c:v>1.029189193359972</c:v>
                </c:pt>
                <c:pt idx="68">
                  <c:v>1.0466692749386042</c:v>
                </c:pt>
                <c:pt idx="69">
                  <c:v>1.0641794128322848</c:v>
                </c:pt>
                <c:pt idx="70">
                  <c:v>1.0815993172036373</c:v>
                </c:pt>
                <c:pt idx="71">
                  <c:v>1.0991094900039033</c:v>
                </c:pt>
                <c:pt idx="72">
                  <c:v>1.1166196628041691</c:v>
                </c:pt>
                <c:pt idx="73">
                  <c:v>1.1341298181511423</c:v>
                </c:pt>
                <c:pt idx="74">
                  <c:v>1.1516099014751038</c:v>
                </c:pt>
                <c:pt idx="75">
                  <c:v>1.1690899847990652</c:v>
                </c:pt>
                <c:pt idx="76">
                  <c:v>1.1866001401460384</c:v>
                </c:pt>
                <c:pt idx="77">
                  <c:v>1.2040501339936955</c:v>
                </c:pt>
                <c:pt idx="78">
                  <c:v>1.2215602893406687</c:v>
                </c:pt>
                <c:pt idx="79">
                  <c:v>1.2390704795942271</c:v>
                </c:pt>
                <c:pt idx="80">
                  <c:v>1.256520473441884</c:v>
                </c:pt>
                <c:pt idx="81">
                  <c:v>1.273970432382956</c:v>
                </c:pt>
                <c:pt idx="82">
                  <c:v>1.2914806226365143</c:v>
                </c:pt>
                <c:pt idx="83">
                  <c:v>1.3089606710538908</c:v>
                </c:pt>
                <c:pt idx="84">
                  <c:v>1.326470861307449</c:v>
                </c:pt>
                <c:pt idx="85">
                  <c:v>1.3438907656788017</c:v>
                </c:pt>
                <c:pt idx="86">
                  <c:v>1.3614310105020793</c:v>
                </c:pt>
                <c:pt idx="87">
                  <c:v>1.3788810043497364</c:v>
                </c:pt>
                <c:pt idx="88">
                  <c:v>1.3963309632908083</c:v>
                </c:pt>
                <c:pt idx="89">
                  <c:v>1.4138110640680623</c:v>
                </c:pt>
                <c:pt idx="90">
                  <c:v>1.4312910775788537</c:v>
                </c:pt>
                <c:pt idx="91">
                  <c:v>1.4487712132626926</c:v>
                </c:pt>
                <c:pt idx="92">
                  <c:v>1.466251261680069</c:v>
                </c:pt>
                <c:pt idx="93">
                  <c:v>1.4837614170270421</c:v>
                </c:pt>
                <c:pt idx="94">
                  <c:v>1.501211375968114</c:v>
                </c:pt>
                <c:pt idx="95">
                  <c:v>1.5186614047223563</c:v>
                </c:pt>
                <c:pt idx="96">
                  <c:v>1.5361113636634283</c:v>
                </c:pt>
                <c:pt idx="97">
                  <c:v>1.553561409870963</c:v>
                </c:pt>
                <c:pt idx="98">
                  <c:v>1.5710414582883392</c:v>
                </c:pt>
                <c:pt idx="99">
                  <c:v>1.5885817031116167</c:v>
                </c:pt>
                <c:pt idx="100">
                  <c:v>1.6060016423895545</c:v>
                </c:pt>
                <c:pt idx="101">
                  <c:v>1.6234215118543223</c:v>
                </c:pt>
                <c:pt idx="102">
                  <c:v>1.6408714707953942</c:v>
                </c:pt>
                <c:pt idx="103">
                  <c:v>1.6583214995496363</c:v>
                </c:pt>
                <c:pt idx="104">
                  <c:v>1.6758627043040024</c:v>
                </c:pt>
                <c:pt idx="105">
                  <c:v>1.6934029491272802</c:v>
                </c:pt>
                <c:pt idx="106">
                  <c:v>1.7109131044742534</c:v>
                </c:pt>
                <c:pt idx="107">
                  <c:v>1.7284232598212266</c:v>
                </c:pt>
                <c:pt idx="108">
                  <c:v>1.745903378051773</c:v>
                </c:pt>
                <c:pt idx="109">
                  <c:v>1.7633834264691495</c:v>
                </c:pt>
                <c:pt idx="110">
                  <c:v>1.7808935818161227</c:v>
                </c:pt>
                <c:pt idx="111">
                  <c:v>1.7983436105703647</c:v>
                </c:pt>
                <c:pt idx="112">
                  <c:v>1.8158838553936423</c:v>
                </c:pt>
                <c:pt idx="113">
                  <c:v>1.8333940456472009</c:v>
                </c:pt>
                <c:pt idx="114">
                  <c:v>1.8508740940645771</c:v>
                </c:pt>
                <c:pt idx="115">
                  <c:v>1.8684143388878547</c:v>
                </c:pt>
                <c:pt idx="116">
                  <c:v>1.885924529141413</c:v>
                </c:pt>
                <c:pt idx="117">
                  <c:v>1.9033745229890702</c:v>
                </c:pt>
                <c:pt idx="118">
                  <c:v>1.9209448747419446</c:v>
                </c:pt>
                <c:pt idx="119">
                  <c:v>1.9384249231593211</c:v>
                </c:pt>
                <c:pt idx="120">
                  <c:v>1.955995257458903</c:v>
                </c:pt>
                <c:pt idx="121">
                  <c:v>1.973475358236157</c:v>
                </c:pt>
                <c:pt idx="122">
                  <c:v>1.9910156030594346</c:v>
                </c:pt>
                <c:pt idx="123">
                  <c:v>2.008495651476811</c:v>
                </c:pt>
                <c:pt idx="124">
                  <c:v>2.0260358963000886</c:v>
                </c:pt>
                <c:pt idx="125">
                  <c:v>2.0435159970773427</c:v>
                </c:pt>
                <c:pt idx="126">
                  <c:v>2.060996080401304</c:v>
                </c:pt>
                <c:pt idx="127">
                  <c:v>2.0785362903179965</c:v>
                </c:pt>
                <c:pt idx="128">
                  <c:v>2.0960765525945666</c:v>
                </c:pt>
                <c:pt idx="129">
                  <c:v>2.1135867079415402</c:v>
                </c:pt>
                <c:pt idx="130">
                  <c:v>2.131096880741806</c:v>
                </c:pt>
                <c:pt idx="131">
                  <c:v>2.1486070360887792</c:v>
                </c:pt>
                <c:pt idx="132">
                  <c:v>2.1660871194127407</c:v>
                </c:pt>
                <c:pt idx="133">
                  <c:v>2.1836574519669933</c:v>
                </c:pt>
                <c:pt idx="134">
                  <c:v>2.201197696790271</c:v>
                </c:pt>
                <c:pt idx="135">
                  <c:v>2.218707864354549</c:v>
                </c:pt>
                <c:pt idx="136">
                  <c:v>2.236187938951864</c:v>
                </c:pt>
                <c:pt idx="137">
                  <c:v>2.253728183775142</c:v>
                </c:pt>
                <c:pt idx="138">
                  <c:v>2.2712383513394196</c:v>
                </c:pt>
                <c:pt idx="139">
                  <c:v>2.2888387751153063</c:v>
                </c:pt>
                <c:pt idx="140">
                  <c:v>2.3063188532032797</c:v>
                </c:pt>
                <c:pt idx="141">
                  <c:v>2.3238590980265577</c:v>
                </c:pt>
                <c:pt idx="142">
                  <c:v>2.3413993480858233</c:v>
                </c:pt>
                <c:pt idx="143">
                  <c:v>2.3588794244284674</c:v>
                </c:pt>
                <c:pt idx="144">
                  <c:v>2.3764196727424034</c:v>
                </c:pt>
                <c:pt idx="145">
                  <c:v>2.393929836816023</c:v>
                </c:pt>
                <c:pt idx="146">
                  <c:v>2.4114099149039965</c:v>
                </c:pt>
                <c:pt idx="147">
                  <c:v>2.4289200737416285</c:v>
                </c:pt>
                <c:pt idx="148">
                  <c:v>2.4464302343245894</c:v>
                </c:pt>
                <c:pt idx="149">
                  <c:v>2.4639704861291842</c:v>
                </c:pt>
                <c:pt idx="150">
                  <c:v>2.4814806467121455</c:v>
                </c:pt>
                <c:pt idx="151">
                  <c:v>2.498990805549777</c:v>
                </c:pt>
                <c:pt idx="152">
                  <c:v>2.516500973114055</c:v>
                </c:pt>
                <c:pt idx="153">
                  <c:v>2.5339810407300534</c:v>
                </c:pt>
                <c:pt idx="154">
                  <c:v>2.5514912135303187</c:v>
                </c:pt>
                <c:pt idx="155">
                  <c:v>2.5689411899246837</c:v>
                </c:pt>
                <c:pt idx="156">
                  <c:v>2.586451362724949</c:v>
                </c:pt>
                <c:pt idx="157">
                  <c:v>2.603931428595618</c:v>
                </c:pt>
                <c:pt idx="158">
                  <c:v>2.6214716908721885</c:v>
                </c:pt>
                <c:pt idx="159">
                  <c:v>2.6389217196264303</c:v>
                </c:pt>
                <c:pt idx="160">
                  <c:v>2.656401768043807</c:v>
                </c:pt>
                <c:pt idx="161">
                  <c:v>2.673911958297365</c:v>
                </c:pt>
                <c:pt idx="162">
                  <c:v>2.691422096191046</c:v>
                </c:pt>
                <c:pt idx="163">
                  <c:v>2.7089623410143235</c:v>
                </c:pt>
                <c:pt idx="164">
                  <c:v>2.726382245385676</c:v>
                </c:pt>
                <c:pt idx="165">
                  <c:v>2.7438924007326495</c:v>
                </c:pt>
                <c:pt idx="166">
                  <c:v>2.7614025909862074</c:v>
                </c:pt>
                <c:pt idx="167">
                  <c:v>2.7788826394035837</c:v>
                </c:pt>
                <c:pt idx="168">
                  <c:v>2.7963326332512413</c:v>
                </c:pt>
                <c:pt idx="169">
                  <c:v>2.8137826445521905</c:v>
                </c:pt>
                <c:pt idx="170">
                  <c:v>2.831292782445871</c:v>
                </c:pt>
                <c:pt idx="171">
                  <c:v>2.84880297269943</c:v>
                </c:pt>
                <c:pt idx="172">
                  <c:v>2.8662228770707823</c:v>
                </c:pt>
                <c:pt idx="173">
                  <c:v>2.8837330324177555</c:v>
                </c:pt>
                <c:pt idx="174">
                  <c:v>2.9012131157417174</c:v>
                </c:pt>
                <c:pt idx="175">
                  <c:v>2.918693146705801</c:v>
                </c:pt>
                <c:pt idx="176">
                  <c:v>2.936143175460043</c:v>
                </c:pt>
                <c:pt idx="177">
                  <c:v>2.953593134401115</c:v>
                </c:pt>
                <c:pt idx="178">
                  <c:v>2.9710732002717837</c:v>
                </c:pt>
                <c:pt idx="179">
                  <c:v>2.988523229026026</c:v>
                </c:pt>
                <c:pt idx="180">
                  <c:v>3.0060032774434022</c:v>
                </c:pt>
                <c:pt idx="181">
                  <c:v>3.023483343314071</c:v>
                </c:pt>
                <c:pt idx="182">
                  <c:v>3.0409633917314474</c:v>
                </c:pt>
                <c:pt idx="183">
                  <c:v>3.0584435274152866</c:v>
                </c:pt>
                <c:pt idx="184">
                  <c:v>3.0758934863563585</c:v>
                </c:pt>
                <c:pt idx="185">
                  <c:v>3.0933435151106004</c:v>
                </c:pt>
                <c:pt idx="186">
                  <c:v>3.110823563527977</c:v>
                </c:pt>
                <c:pt idx="187">
                  <c:v>3.128303629398646</c:v>
                </c:pt>
                <c:pt idx="188">
                  <c:v>3.1457536581528878</c:v>
                </c:pt>
                <c:pt idx="189">
                  <c:v>3.163234683954645</c:v>
                </c:pt>
                <c:pt idx="190">
                  <c:v>3.1808351077305317</c:v>
                </c:pt>
                <c:pt idx="191">
                  <c:v>3.198315173601201</c:v>
                </c:pt>
                <c:pt idx="192">
                  <c:v>3.215855488237648</c:v>
                </c:pt>
                <c:pt idx="193">
                  <c:v>3.233365626131329</c:v>
                </c:pt>
                <c:pt idx="194">
                  <c:v>3.250845692001998</c:v>
                </c:pt>
                <c:pt idx="195">
                  <c:v>3.268355864802264</c:v>
                </c:pt>
                <c:pt idx="196">
                  <c:v>3.285866055055822</c:v>
                </c:pt>
                <c:pt idx="197">
                  <c:v>3.303346120926491</c:v>
                </c:pt>
                <c:pt idx="198">
                  <c:v>3.320916455226073</c:v>
                </c:pt>
                <c:pt idx="199">
                  <c:v>3.3384266454796316</c:v>
                </c:pt>
                <c:pt idx="200">
                  <c:v>3.3559969448726283</c:v>
                </c:pt>
                <c:pt idx="201">
                  <c:v>3.3734168492439807</c:v>
                </c:pt>
                <c:pt idx="202">
                  <c:v>3.3910473799494643</c:v>
                </c:pt>
                <c:pt idx="203">
                  <c:v>3.408587624772742</c:v>
                </c:pt>
                <c:pt idx="204">
                  <c:v>3.4260677080967032</c:v>
                </c:pt>
                <c:pt idx="205">
                  <c:v>3.4436079529199812</c:v>
                </c:pt>
                <c:pt idx="206">
                  <c:v>3.461178287219563</c:v>
                </c:pt>
                <c:pt idx="207">
                  <c:v>3.478658353090232</c:v>
                </c:pt>
                <c:pt idx="208">
                  <c:v>3.4961985979135095</c:v>
                </c:pt>
                <c:pt idx="209">
                  <c:v>3.513678681237471</c:v>
                </c:pt>
                <c:pt idx="210">
                  <c:v>3.5312189260607485</c:v>
                </c:pt>
                <c:pt idx="211">
                  <c:v>3.5487892429070382</c:v>
                </c:pt>
                <c:pt idx="212">
                  <c:v>3.5662693262309992</c:v>
                </c:pt>
                <c:pt idx="213">
                  <c:v>3.5837493921016685</c:v>
                </c:pt>
                <c:pt idx="214">
                  <c:v>3.601319743854543</c:v>
                </c:pt>
                <c:pt idx="215">
                  <c:v>3.618890078154125</c:v>
                </c:pt>
                <c:pt idx="216">
                  <c:v>3.636400233501098</c:v>
                </c:pt>
                <c:pt idx="217">
                  <c:v>3.6538502221127676</c:v>
                </c:pt>
                <c:pt idx="218">
                  <c:v>3.6714506546153003</c:v>
                </c:pt>
                <c:pt idx="219">
                  <c:v>3.688960813452932</c:v>
                </c:pt>
                <c:pt idx="220">
                  <c:v>3.7065010582762095</c:v>
                </c:pt>
                <c:pt idx="221">
                  <c:v>3.7240413118261335</c:v>
                </c:pt>
                <c:pt idx="222">
                  <c:v>3.7415815566494115</c:v>
                </c:pt>
                <c:pt idx="223">
                  <c:v>3.759091724213689</c:v>
                </c:pt>
                <c:pt idx="224">
                  <c:v>3.776692142753588</c:v>
                </c:pt>
                <c:pt idx="225">
                  <c:v>3.7942023050818783</c:v>
                </c:pt>
                <c:pt idx="226">
                  <c:v>3.8117124691554976</c:v>
                </c:pt>
                <c:pt idx="227">
                  <c:v>3.829222631483788</c:v>
                </c:pt>
                <c:pt idx="228">
                  <c:v>3.8467327938120786</c:v>
                </c:pt>
                <c:pt idx="229">
                  <c:v>3.864273045616673</c:v>
                </c:pt>
                <c:pt idx="230">
                  <c:v>3.8817832096902927</c:v>
                </c:pt>
                <c:pt idx="231">
                  <c:v>3.899323451022912</c:v>
                </c:pt>
                <c:pt idx="232">
                  <c:v>3.91683361858719</c:v>
                </c:pt>
                <c:pt idx="233">
                  <c:v>3.9343136914391756</c:v>
                </c:pt>
                <c:pt idx="234">
                  <c:v>3.9518539449890993</c:v>
                </c:pt>
                <c:pt idx="235">
                  <c:v>3.9693340108597686</c:v>
                </c:pt>
                <c:pt idx="236">
                  <c:v>3.9868441784240467</c:v>
                </c:pt>
                <c:pt idx="237">
                  <c:v>4.004354351224312</c:v>
                </c:pt>
                <c:pt idx="238">
                  <c:v>4.021834417094981</c:v>
                </c:pt>
                <c:pt idx="239">
                  <c:v>4.039314500418943</c:v>
                </c:pt>
                <c:pt idx="240">
                  <c:v>4.056884834718525</c:v>
                </c:pt>
                <c:pt idx="241">
                  <c:v>4.07439500751879</c:v>
                </c:pt>
                <c:pt idx="242">
                  <c:v>4.091875073389459</c:v>
                </c:pt>
                <c:pt idx="243">
                  <c:v>4.109325084690409</c:v>
                </c:pt>
                <c:pt idx="244">
                  <c:v>4.126835240037382</c:v>
                </c:pt>
                <c:pt idx="245">
                  <c:v>4.144345395384355</c:v>
                </c:pt>
                <c:pt idx="246">
                  <c:v>4.161825478708317</c:v>
                </c:pt>
                <c:pt idx="247">
                  <c:v>4.17933563405529</c:v>
                </c:pt>
                <c:pt idx="248">
                  <c:v>4.196755538426642</c:v>
                </c:pt>
                <c:pt idx="249">
                  <c:v>4.214295818156505</c:v>
                </c:pt>
                <c:pt idx="250">
                  <c:v>4.2317457770975775</c:v>
                </c:pt>
                <c:pt idx="251">
                  <c:v>4.249255967351136</c:v>
                </c:pt>
                <c:pt idx="252">
                  <c:v>4.266705926292208</c:v>
                </c:pt>
                <c:pt idx="253">
                  <c:v>4.284216099092474</c:v>
                </c:pt>
                <c:pt idx="254">
                  <c:v>4.301666110393422</c:v>
                </c:pt>
                <c:pt idx="255">
                  <c:v>4.3191762482871034</c:v>
                </c:pt>
                <c:pt idx="256">
                  <c:v>4.3366563490643575</c:v>
                </c:pt>
                <c:pt idx="257">
                  <c:v>4.35410630800543</c:v>
                </c:pt>
                <c:pt idx="258">
                  <c:v>4.371646587735293</c:v>
                </c:pt>
                <c:pt idx="259">
                  <c:v>4.38903633281717</c:v>
                </c:pt>
                <c:pt idx="260">
                  <c:v>4.406576577640448</c:v>
                </c:pt>
                <c:pt idx="261">
                  <c:v>4.423996516918386</c:v>
                </c:pt>
                <c:pt idx="262">
                  <c:v>4.441446475859458</c:v>
                </c:pt>
                <c:pt idx="263">
                  <c:v>4.458956701019601</c:v>
                </c:pt>
                <c:pt idx="264">
                  <c:v>4.4764066599606736</c:v>
                </c:pt>
                <c:pt idx="265">
                  <c:v>4.493916815307646</c:v>
                </c:pt>
                <c:pt idx="266">
                  <c:v>4.511396863725023</c:v>
                </c:pt>
                <c:pt idx="267">
                  <c:v>4.52887698195557</c:v>
                </c:pt>
                <c:pt idx="268">
                  <c:v>4.546296851420338</c:v>
                </c:pt>
                <c:pt idx="269">
                  <c:v>4.563746880174579</c:v>
                </c:pt>
                <c:pt idx="270">
                  <c:v>4.5812269460452475</c:v>
                </c:pt>
                <c:pt idx="271">
                  <c:v>4.598707011915917</c:v>
                </c:pt>
                <c:pt idx="272">
                  <c:v>4.612847529889234</c:v>
                </c:pt>
                <c:pt idx="273">
                  <c:v>4.613689947959295</c:v>
                </c:pt>
                <c:pt idx="274">
                  <c:v>4.613720037435598</c:v>
                </c:pt>
                <c:pt idx="275">
                  <c:v>4.613689947959295</c:v>
                </c:pt>
                <c:pt idx="276">
                  <c:v>4.613689947959295</c:v>
                </c:pt>
                <c:pt idx="277">
                  <c:v>4.627679966191213</c:v>
                </c:pt>
                <c:pt idx="278">
                  <c:v>4.645160014608589</c:v>
                </c:pt>
                <c:pt idx="279">
                  <c:v>4.662700259431867</c:v>
                </c:pt>
                <c:pt idx="280">
                  <c:v>4.680210484592011</c:v>
                </c:pt>
                <c:pt idx="281">
                  <c:v>4.697720639938983</c:v>
                </c:pt>
                <c:pt idx="282">
                  <c:v>4.71520068835636</c:v>
                </c:pt>
                <c:pt idx="283">
                  <c:v>4.732801147038832</c:v>
                </c:pt>
                <c:pt idx="284">
                  <c:v>4.750311302385805</c:v>
                </c:pt>
                <c:pt idx="285">
                  <c:v>4.767791403163059</c:v>
                </c:pt>
                <c:pt idx="286">
                  <c:v>4.785301541056739</c:v>
                </c:pt>
                <c:pt idx="287">
                  <c:v>4.802811696403713</c:v>
                </c:pt>
                <c:pt idx="288">
                  <c:v>4.8203820307032945</c:v>
                </c:pt>
                <c:pt idx="289">
                  <c:v>4.837892220956853</c:v>
                </c:pt>
                <c:pt idx="290">
                  <c:v>4.8554625203498505</c:v>
                </c:pt>
                <c:pt idx="291">
                  <c:v>4.872972710603408</c:v>
                </c:pt>
                <c:pt idx="292">
                  <c:v>4.89054304490299</c:v>
                </c:pt>
                <c:pt idx="293">
                  <c:v>4.908023110773659</c:v>
                </c:pt>
                <c:pt idx="294">
                  <c:v>4.9255031940976215</c:v>
                </c:pt>
                <c:pt idx="295">
                  <c:v>4.9430735283972025</c:v>
                </c:pt>
                <c:pt idx="296">
                  <c:v>4.960583683744176</c:v>
                </c:pt>
                <c:pt idx="297">
                  <c:v>4.978123928567453</c:v>
                </c:pt>
                <c:pt idx="298">
                  <c:v>4.995604029344708</c:v>
                </c:pt>
                <c:pt idx="299">
                  <c:v>5.013114149785095</c:v>
                </c:pt>
                <c:pt idx="300">
                  <c:v>5.030654412061667</c:v>
                </c:pt>
                <c:pt idx="301">
                  <c:v>5.048224746361248</c:v>
                </c:pt>
                <c:pt idx="302">
                  <c:v>5.065734901708221</c:v>
                </c:pt>
                <c:pt idx="303">
                  <c:v>5.083305253461096</c:v>
                </c:pt>
                <c:pt idx="304">
                  <c:v>5.100785319331765</c:v>
                </c:pt>
                <c:pt idx="305">
                  <c:v>5.118355658867335</c:v>
                </c:pt>
                <c:pt idx="306">
                  <c:v>5.135895903690612</c:v>
                </c:pt>
                <c:pt idx="307">
                  <c:v>5.153436155495207</c:v>
                </c:pt>
                <c:pt idx="308">
                  <c:v>5.170946316078168</c:v>
                </c:pt>
                <c:pt idx="309">
                  <c:v>5.188456483642446</c:v>
                </c:pt>
                <c:pt idx="310">
                  <c:v>5.20602681270604</c:v>
                </c:pt>
                <c:pt idx="311">
                  <c:v>5.223567069746623</c:v>
                </c:pt>
                <c:pt idx="312">
                  <c:v>5.241107319805888</c:v>
                </c:pt>
                <c:pt idx="313">
                  <c:v>5.258647566374496</c:v>
                </c:pt>
                <c:pt idx="314">
                  <c:v>5.276187816433761</c:v>
                </c:pt>
                <c:pt idx="315">
                  <c:v>5.293697978762051</c:v>
                </c:pt>
                <c:pt idx="316">
                  <c:v>5.311238225330658</c:v>
                </c:pt>
                <c:pt idx="317">
                  <c:v>5.328778478880581</c:v>
                </c:pt>
                <c:pt idx="318">
                  <c:v>5.346258551732568</c:v>
                </c:pt>
                <c:pt idx="319">
                  <c:v>5.363768715806186</c:v>
                </c:pt>
                <c:pt idx="320">
                  <c:v>5.381308960629465</c:v>
                </c:pt>
                <c:pt idx="321">
                  <c:v>5.39878903348145</c:v>
                </c:pt>
                <c:pt idx="322">
                  <c:v>5.41635937301702</c:v>
                </c:pt>
                <c:pt idx="323">
                  <c:v>5.4338695405812985</c:v>
                </c:pt>
                <c:pt idx="324">
                  <c:v>5.451349613433284</c:v>
                </c:pt>
                <c:pt idx="325">
                  <c:v>5.4688296880306</c:v>
                </c:pt>
                <c:pt idx="326">
                  <c:v>5.4863398608308644</c:v>
                </c:pt>
                <c:pt idx="327">
                  <c:v>5.503880105654143</c:v>
                </c:pt>
                <c:pt idx="328">
                  <c:v>5.521390261001116</c:v>
                </c:pt>
                <c:pt idx="329">
                  <c:v>5.538900416348089</c:v>
                </c:pt>
                <c:pt idx="330">
                  <c:v>5.556380517125343</c:v>
                </c:pt>
                <c:pt idx="331">
                  <c:v>5.573860582996011</c:v>
                </c:pt>
                <c:pt idx="332">
                  <c:v>5.5913707732495705</c:v>
                </c:pt>
                <c:pt idx="333">
                  <c:v>5.608850821666946</c:v>
                </c:pt>
                <c:pt idx="334">
                  <c:v>5.626391066490225</c:v>
                </c:pt>
                <c:pt idx="335">
                  <c:v>5.643871167267479</c:v>
                </c:pt>
                <c:pt idx="336">
                  <c:v>5.661381305161159</c:v>
                </c:pt>
                <c:pt idx="337">
                  <c:v>5.678861405938413</c:v>
                </c:pt>
                <c:pt idx="338">
                  <c:v>5.69631139978607</c:v>
                </c:pt>
                <c:pt idx="339">
                  <c:v>5.713821555133044</c:v>
                </c:pt>
                <c:pt idx="340">
                  <c:v>5.731301638457005</c:v>
                </c:pt>
                <c:pt idx="341">
                  <c:v>5.748781704327674</c:v>
                </c:pt>
                <c:pt idx="342">
                  <c:v>5.766201608699026</c:v>
                </c:pt>
                <c:pt idx="343">
                  <c:v>5.783711781499292</c:v>
                </c:pt>
                <c:pt idx="344">
                  <c:v>5.801191847369961</c:v>
                </c:pt>
                <c:pt idx="345">
                  <c:v>5.818702020170226</c:v>
                </c:pt>
                <c:pt idx="346">
                  <c:v>5.836151996564592</c:v>
                </c:pt>
                <c:pt idx="347">
                  <c:v>5.853632010075383</c:v>
                </c:pt>
                <c:pt idx="348">
                  <c:v>5.871082038829624</c:v>
                </c:pt>
                <c:pt idx="349">
                  <c:v>5.888592194176598</c:v>
                </c:pt>
                <c:pt idx="350">
                  <c:v>5.906012133454536</c:v>
                </c:pt>
                <c:pt idx="351">
                  <c:v>5.923522288801509</c:v>
                </c:pt>
                <c:pt idx="352">
                  <c:v>5.941002337218886</c:v>
                </c:pt>
                <c:pt idx="353">
                  <c:v>5.958452296159957</c:v>
                </c:pt>
                <c:pt idx="354">
                  <c:v>5.9759324318437965</c:v>
                </c:pt>
                <c:pt idx="355">
                  <c:v>5.9933523013085646</c:v>
                </c:pt>
                <c:pt idx="356">
                  <c:v>6.010832419539111</c:v>
                </c:pt>
                <c:pt idx="357">
                  <c:v>6.028282378480182</c:v>
                </c:pt>
                <c:pt idx="358">
                  <c:v>6.045732354874547</c:v>
                </c:pt>
                <c:pt idx="359">
                  <c:v>6.063212473105093</c:v>
                </c:pt>
                <c:pt idx="360">
                  <c:v>6.080662432046165</c:v>
                </c:pt>
                <c:pt idx="361">
                  <c:v>6.086378839132052</c:v>
                </c:pt>
                <c:pt idx="362">
                  <c:v>6.08640887624848</c:v>
                </c:pt>
                <c:pt idx="363">
                  <c:v>6.08640887624848</c:v>
                </c:pt>
                <c:pt idx="364">
                  <c:v>6.08640887624848</c:v>
                </c:pt>
                <c:pt idx="365">
                  <c:v>6.091704170292444</c:v>
                </c:pt>
                <c:pt idx="366">
                  <c:v>6.109244415115723</c:v>
                </c:pt>
                <c:pt idx="367">
                  <c:v>6.1267847297521705</c:v>
                </c:pt>
                <c:pt idx="368">
                  <c:v>6.144324974575447</c:v>
                </c:pt>
                <c:pt idx="369">
                  <c:v>6.161835112469128</c:v>
                </c:pt>
                <c:pt idx="370">
                  <c:v>6.179315178339797</c:v>
                </c:pt>
                <c:pt idx="371">
                  <c:v>6.196885547545964</c:v>
                </c:pt>
                <c:pt idx="372">
                  <c:v>6.214395702892938</c:v>
                </c:pt>
                <c:pt idx="373">
                  <c:v>6.231845696740594</c:v>
                </c:pt>
                <c:pt idx="374">
                  <c:v>6.249355886994153</c:v>
                </c:pt>
                <c:pt idx="375">
                  <c:v>6.26692618638715</c:v>
                </c:pt>
                <c:pt idx="376">
                  <c:v>6.284466466117013</c:v>
                </c:pt>
                <c:pt idx="377">
                  <c:v>6.3019465145343885</c:v>
                </c:pt>
                <c:pt idx="378">
                  <c:v>6.319516866287263</c:v>
                </c:pt>
                <c:pt idx="379">
                  <c:v>6.3371172900631505</c:v>
                </c:pt>
                <c:pt idx="380">
                  <c:v>6.354597355933819</c:v>
                </c:pt>
                <c:pt idx="381">
                  <c:v>6.372137600757097</c:v>
                </c:pt>
                <c:pt idx="382">
                  <c:v>6.38967788048696</c:v>
                </c:pt>
                <c:pt idx="383">
                  <c:v>6.40718801838064</c:v>
                </c:pt>
                <c:pt idx="384">
                  <c:v>6.424758370133515</c:v>
                </c:pt>
                <c:pt idx="385">
                  <c:v>6.4422384185508905</c:v>
                </c:pt>
                <c:pt idx="386">
                  <c:v>6.459718501874852</c:v>
                </c:pt>
                <c:pt idx="387">
                  <c:v>6.479695732479397</c:v>
                </c:pt>
                <c:pt idx="388">
                  <c:v>6.496874938493607</c:v>
                </c:pt>
                <c:pt idx="389">
                  <c:v>6.514385093840581</c:v>
                </c:pt>
                <c:pt idx="390">
                  <c:v>6.53183510514153</c:v>
                </c:pt>
                <c:pt idx="391">
                  <c:v>6.549285081535895</c:v>
                </c:pt>
                <c:pt idx="392">
                  <c:v>6.566735075383551</c:v>
                </c:pt>
              </c:numCache>
            </c:numRef>
          </c:xVal>
          <c:yVal>
            <c:numRef>
              <c:f>AL_2_1!$F$11:$F$3862</c:f>
              <c:numCache>
                <c:ptCount val="3852"/>
                <c:pt idx="0">
                  <c:v>0</c:v>
                </c:pt>
                <c:pt idx="1">
                  <c:v>0.6232616900000001</c:v>
                </c:pt>
                <c:pt idx="2">
                  <c:v>1.46076972</c:v>
                </c:pt>
                <c:pt idx="3">
                  <c:v>2.08403142</c:v>
                </c:pt>
                <c:pt idx="4">
                  <c:v>2.82415472</c:v>
                </c:pt>
                <c:pt idx="5">
                  <c:v>3.48637012</c:v>
                </c:pt>
                <c:pt idx="6">
                  <c:v>4.20701652</c:v>
                </c:pt>
                <c:pt idx="7">
                  <c:v>4.88870912</c:v>
                </c:pt>
                <c:pt idx="8">
                  <c:v>5.64830932</c:v>
                </c:pt>
                <c:pt idx="9">
                  <c:v>6.388432519999999</c:v>
                </c:pt>
                <c:pt idx="10">
                  <c:v>13.40012602</c:v>
                </c:pt>
                <c:pt idx="11">
                  <c:v>20.43129702</c:v>
                </c:pt>
                <c:pt idx="12">
                  <c:v>27.17031202</c:v>
                </c:pt>
                <c:pt idx="13">
                  <c:v>32.97443702</c:v>
                </c:pt>
                <c:pt idx="14">
                  <c:v>37.51256102000001</c:v>
                </c:pt>
                <c:pt idx="15">
                  <c:v>40.628871020000005</c:v>
                </c:pt>
                <c:pt idx="16">
                  <c:v>42.90767202000001</c:v>
                </c:pt>
                <c:pt idx="17">
                  <c:v>44.60216502</c:v>
                </c:pt>
                <c:pt idx="18">
                  <c:v>45.926593020000006</c:v>
                </c:pt>
                <c:pt idx="19">
                  <c:v>47.05625502</c:v>
                </c:pt>
                <c:pt idx="20">
                  <c:v>47.99114902</c:v>
                </c:pt>
                <c:pt idx="21">
                  <c:v>48.809181020000004</c:v>
                </c:pt>
                <c:pt idx="22">
                  <c:v>49.49087102</c:v>
                </c:pt>
                <c:pt idx="23">
                  <c:v>50.09465702000001</c:v>
                </c:pt>
                <c:pt idx="24">
                  <c:v>50.62053602</c:v>
                </c:pt>
                <c:pt idx="25">
                  <c:v>51.12693402</c:v>
                </c:pt>
                <c:pt idx="26">
                  <c:v>51.633335020000004</c:v>
                </c:pt>
                <c:pt idx="27">
                  <c:v>52.10078002</c:v>
                </c:pt>
                <c:pt idx="28">
                  <c:v>52.490318020000004</c:v>
                </c:pt>
                <c:pt idx="29">
                  <c:v>52.84090402</c:v>
                </c:pt>
                <c:pt idx="30">
                  <c:v>53.26939702000001</c:v>
                </c:pt>
                <c:pt idx="31">
                  <c:v>53.67841302</c:v>
                </c:pt>
                <c:pt idx="32">
                  <c:v>53.97056502</c:v>
                </c:pt>
                <c:pt idx="33">
                  <c:v>54.262722020000005</c:v>
                </c:pt>
                <c:pt idx="34">
                  <c:v>54.574352020000006</c:v>
                </c:pt>
                <c:pt idx="35">
                  <c:v>54.88598202</c:v>
                </c:pt>
                <c:pt idx="36">
                  <c:v>55.21709002</c:v>
                </c:pt>
                <c:pt idx="37">
                  <c:v>55.48976502</c:v>
                </c:pt>
                <c:pt idx="38">
                  <c:v>55.723491020000004</c:v>
                </c:pt>
                <c:pt idx="39">
                  <c:v>55.996166020000004</c:v>
                </c:pt>
                <c:pt idx="40">
                  <c:v>56.249366020000004</c:v>
                </c:pt>
                <c:pt idx="41">
                  <c:v>56.46361102</c:v>
                </c:pt>
                <c:pt idx="42">
                  <c:v>56.79471902</c:v>
                </c:pt>
                <c:pt idx="43">
                  <c:v>57.008968020000005</c:v>
                </c:pt>
                <c:pt idx="44">
                  <c:v>57.35955002</c:v>
                </c:pt>
                <c:pt idx="45">
                  <c:v>57.515365020000004</c:v>
                </c:pt>
                <c:pt idx="46">
                  <c:v>57.78804402</c:v>
                </c:pt>
                <c:pt idx="47">
                  <c:v>58.02176602</c:v>
                </c:pt>
                <c:pt idx="48">
                  <c:v>58.294445020000005</c:v>
                </c:pt>
                <c:pt idx="49">
                  <c:v>58.489212020000004</c:v>
                </c:pt>
                <c:pt idx="50">
                  <c:v>58.78136802</c:v>
                </c:pt>
                <c:pt idx="51">
                  <c:v>59.054042020000004</c:v>
                </c:pt>
                <c:pt idx="52">
                  <c:v>59.26829102000001</c:v>
                </c:pt>
                <c:pt idx="53">
                  <c:v>59.42410602</c:v>
                </c:pt>
                <c:pt idx="54">
                  <c:v>59.618877020000006</c:v>
                </c:pt>
                <c:pt idx="55">
                  <c:v>59.87207402000001</c:v>
                </c:pt>
                <c:pt idx="56">
                  <c:v>60.125274020000006</c:v>
                </c:pt>
                <c:pt idx="57">
                  <c:v>60.24213702</c:v>
                </c:pt>
                <c:pt idx="58">
                  <c:v>60.45638202000001</c:v>
                </c:pt>
                <c:pt idx="59">
                  <c:v>60.690105020000004</c:v>
                </c:pt>
                <c:pt idx="60">
                  <c:v>60.88487602</c:v>
                </c:pt>
                <c:pt idx="61">
                  <c:v>61.060169020000004</c:v>
                </c:pt>
                <c:pt idx="62">
                  <c:v>61.27441402</c:v>
                </c:pt>
                <c:pt idx="63">
                  <c:v>61.48865802</c:v>
                </c:pt>
                <c:pt idx="64">
                  <c:v>61.663951020000006</c:v>
                </c:pt>
                <c:pt idx="65">
                  <c:v>61.87820002</c:v>
                </c:pt>
                <c:pt idx="66">
                  <c:v>61.95610802</c:v>
                </c:pt>
                <c:pt idx="67">
                  <c:v>62.15087502</c:v>
                </c:pt>
                <c:pt idx="68">
                  <c:v>62.40407502</c:v>
                </c:pt>
                <c:pt idx="69">
                  <c:v>62.540412020000005</c:v>
                </c:pt>
                <c:pt idx="70">
                  <c:v>62.81309102</c:v>
                </c:pt>
                <c:pt idx="71">
                  <c:v>62.949428020000006</c:v>
                </c:pt>
                <c:pt idx="72">
                  <c:v>63.08576902</c:v>
                </c:pt>
                <c:pt idx="73">
                  <c:v>63.241584020000005</c:v>
                </c:pt>
                <c:pt idx="74">
                  <c:v>63.49478502</c:v>
                </c:pt>
                <c:pt idx="75">
                  <c:v>63.61164402</c:v>
                </c:pt>
                <c:pt idx="76">
                  <c:v>63.72850402000001</c:v>
                </c:pt>
                <c:pt idx="77">
                  <c:v>63.92327502</c:v>
                </c:pt>
                <c:pt idx="78">
                  <c:v>64.17647902</c:v>
                </c:pt>
                <c:pt idx="79">
                  <c:v>64.29333802</c:v>
                </c:pt>
                <c:pt idx="80">
                  <c:v>64.44915302</c:v>
                </c:pt>
                <c:pt idx="81">
                  <c:v>64.64392402</c:v>
                </c:pt>
                <c:pt idx="82">
                  <c:v>64.78026202</c:v>
                </c:pt>
                <c:pt idx="83">
                  <c:v>65.03345802</c:v>
                </c:pt>
                <c:pt idx="84">
                  <c:v>65.13084701999999</c:v>
                </c:pt>
                <c:pt idx="85">
                  <c:v>65.34508902</c:v>
                </c:pt>
                <c:pt idx="86">
                  <c:v>65.52038102</c:v>
                </c:pt>
                <c:pt idx="87">
                  <c:v>65.61777101999999</c:v>
                </c:pt>
                <c:pt idx="88">
                  <c:v>65.73463002</c:v>
                </c:pt>
                <c:pt idx="89">
                  <c:v>65.92940102</c:v>
                </c:pt>
                <c:pt idx="90">
                  <c:v>66.06573802</c:v>
                </c:pt>
                <c:pt idx="91">
                  <c:v>66.18259802</c:v>
                </c:pt>
                <c:pt idx="92">
                  <c:v>66.27998702</c:v>
                </c:pt>
                <c:pt idx="93">
                  <c:v>66.41632401999999</c:v>
                </c:pt>
                <c:pt idx="94">
                  <c:v>66.63057302</c:v>
                </c:pt>
                <c:pt idx="95">
                  <c:v>66.70847701999999</c:v>
                </c:pt>
                <c:pt idx="96">
                  <c:v>66.90324702</c:v>
                </c:pt>
                <c:pt idx="97">
                  <c:v>67.00062901999999</c:v>
                </c:pt>
                <c:pt idx="98">
                  <c:v>67.15644402</c:v>
                </c:pt>
                <c:pt idx="99">
                  <c:v>67.29278101999999</c:v>
                </c:pt>
                <c:pt idx="100">
                  <c:v>67.46807402</c:v>
                </c:pt>
                <c:pt idx="101">
                  <c:v>67.60441902</c:v>
                </c:pt>
                <c:pt idx="102">
                  <c:v>67.77970502</c:v>
                </c:pt>
                <c:pt idx="103">
                  <c:v>67.89657202</c:v>
                </c:pt>
                <c:pt idx="104">
                  <c:v>69.27943001999999</c:v>
                </c:pt>
                <c:pt idx="105">
                  <c:v>69.43524502</c:v>
                </c:pt>
                <c:pt idx="106">
                  <c:v>69.59106002</c:v>
                </c:pt>
                <c:pt idx="107">
                  <c:v>69.53263402</c:v>
                </c:pt>
                <c:pt idx="108">
                  <c:v>69.51315602</c:v>
                </c:pt>
                <c:pt idx="109">
                  <c:v>69.49367902</c:v>
                </c:pt>
                <c:pt idx="110">
                  <c:v>69.43524502</c:v>
                </c:pt>
                <c:pt idx="111">
                  <c:v>69.55210502</c:v>
                </c:pt>
                <c:pt idx="112">
                  <c:v>69.61053801999999</c:v>
                </c:pt>
                <c:pt idx="113">
                  <c:v>69.63001602</c:v>
                </c:pt>
                <c:pt idx="114">
                  <c:v>69.76635302</c:v>
                </c:pt>
                <c:pt idx="115">
                  <c:v>69.66897202</c:v>
                </c:pt>
                <c:pt idx="116">
                  <c:v>69.74687501999999</c:v>
                </c:pt>
                <c:pt idx="117">
                  <c:v>69.80530902</c:v>
                </c:pt>
                <c:pt idx="118">
                  <c:v>69.78583101999999</c:v>
                </c:pt>
                <c:pt idx="119">
                  <c:v>69.84426502</c:v>
                </c:pt>
                <c:pt idx="120">
                  <c:v>69.94164602</c:v>
                </c:pt>
                <c:pt idx="121">
                  <c:v>70.03902801999999</c:v>
                </c:pt>
                <c:pt idx="122">
                  <c:v>70.09746102</c:v>
                </c:pt>
                <c:pt idx="123">
                  <c:v>70.19485001999999</c:v>
                </c:pt>
                <c:pt idx="124">
                  <c:v>70.46752502</c:v>
                </c:pt>
                <c:pt idx="125">
                  <c:v>70.56490701999999</c:v>
                </c:pt>
                <c:pt idx="126">
                  <c:v>70.72072202</c:v>
                </c:pt>
                <c:pt idx="127">
                  <c:v>70.87653702</c:v>
                </c:pt>
                <c:pt idx="128">
                  <c:v>70.85705902</c:v>
                </c:pt>
                <c:pt idx="129">
                  <c:v>71.03235201999999</c:v>
                </c:pt>
                <c:pt idx="130">
                  <c:v>71.11026301999999</c:v>
                </c:pt>
                <c:pt idx="131">
                  <c:v>71.26607901999999</c:v>
                </c:pt>
                <c:pt idx="132">
                  <c:v>71.40241601999999</c:v>
                </c:pt>
                <c:pt idx="133">
                  <c:v>71.44137101999999</c:v>
                </c:pt>
                <c:pt idx="134">
                  <c:v>71.53875302</c:v>
                </c:pt>
                <c:pt idx="135">
                  <c:v>71.65562002</c:v>
                </c:pt>
                <c:pt idx="136">
                  <c:v>71.63614202</c:v>
                </c:pt>
                <c:pt idx="137">
                  <c:v>71.71404602</c:v>
                </c:pt>
                <c:pt idx="138">
                  <c:v>71.77248002</c:v>
                </c:pt>
                <c:pt idx="139">
                  <c:v>71.83090502</c:v>
                </c:pt>
                <c:pt idx="140">
                  <c:v>72.14254301999999</c:v>
                </c:pt>
                <c:pt idx="141">
                  <c:v>72.35678401999999</c:v>
                </c:pt>
                <c:pt idx="142">
                  <c:v>72.41521802</c:v>
                </c:pt>
                <c:pt idx="143">
                  <c:v>72.62946701999999</c:v>
                </c:pt>
                <c:pt idx="144">
                  <c:v>72.72684801999999</c:v>
                </c:pt>
                <c:pt idx="145">
                  <c:v>72.64893701999999</c:v>
                </c:pt>
                <c:pt idx="146">
                  <c:v>72.74632602</c:v>
                </c:pt>
                <c:pt idx="147">
                  <c:v>72.80475202</c:v>
                </c:pt>
                <c:pt idx="148">
                  <c:v>72.90214102</c:v>
                </c:pt>
                <c:pt idx="149">
                  <c:v>73.03847802</c:v>
                </c:pt>
                <c:pt idx="150">
                  <c:v>73.11639002</c:v>
                </c:pt>
                <c:pt idx="151">
                  <c:v>73.13586002</c:v>
                </c:pt>
                <c:pt idx="152">
                  <c:v>73.21377102</c:v>
                </c:pt>
                <c:pt idx="153">
                  <c:v>73.36958702</c:v>
                </c:pt>
                <c:pt idx="154">
                  <c:v>73.38906401999999</c:v>
                </c:pt>
                <c:pt idx="155">
                  <c:v>73.58383502</c:v>
                </c:pt>
                <c:pt idx="156">
                  <c:v>73.68121701999999</c:v>
                </c:pt>
                <c:pt idx="157">
                  <c:v>73.70069502</c:v>
                </c:pt>
                <c:pt idx="158">
                  <c:v>73.75912801999999</c:v>
                </c:pt>
                <c:pt idx="159">
                  <c:v>73.83703202</c:v>
                </c:pt>
                <c:pt idx="160">
                  <c:v>73.95389102</c:v>
                </c:pt>
                <c:pt idx="161">
                  <c:v>74.12918402</c:v>
                </c:pt>
                <c:pt idx="162">
                  <c:v>74.30447702</c:v>
                </c:pt>
                <c:pt idx="163">
                  <c:v>74.36291102</c:v>
                </c:pt>
                <c:pt idx="164">
                  <c:v>74.32395502</c:v>
                </c:pt>
                <c:pt idx="165">
                  <c:v>74.47977001999999</c:v>
                </c:pt>
                <c:pt idx="166">
                  <c:v>74.49924802</c:v>
                </c:pt>
                <c:pt idx="167">
                  <c:v>74.55768202</c:v>
                </c:pt>
                <c:pt idx="168">
                  <c:v>74.65506302</c:v>
                </c:pt>
                <c:pt idx="169">
                  <c:v>74.63558502</c:v>
                </c:pt>
                <c:pt idx="170">
                  <c:v>74.71349701999999</c:v>
                </c:pt>
                <c:pt idx="171">
                  <c:v>74.77192302</c:v>
                </c:pt>
                <c:pt idx="172">
                  <c:v>74.83035602</c:v>
                </c:pt>
                <c:pt idx="173">
                  <c:v>74.88879002</c:v>
                </c:pt>
                <c:pt idx="174">
                  <c:v>75.08355302</c:v>
                </c:pt>
                <c:pt idx="175">
                  <c:v>75.35623502</c:v>
                </c:pt>
                <c:pt idx="176">
                  <c:v>75.45361702</c:v>
                </c:pt>
                <c:pt idx="177">
                  <c:v>75.35623502</c:v>
                </c:pt>
                <c:pt idx="178">
                  <c:v>75.51205001999999</c:v>
                </c:pt>
                <c:pt idx="179">
                  <c:v>75.55100602</c:v>
                </c:pt>
                <c:pt idx="180">
                  <c:v>75.62891001999999</c:v>
                </c:pt>
                <c:pt idx="181">
                  <c:v>75.76524701999999</c:v>
                </c:pt>
                <c:pt idx="182">
                  <c:v>75.78472502</c:v>
                </c:pt>
                <c:pt idx="183">
                  <c:v>75.82368002</c:v>
                </c:pt>
                <c:pt idx="184">
                  <c:v>75.90158402</c:v>
                </c:pt>
                <c:pt idx="185">
                  <c:v>75.97949602</c:v>
                </c:pt>
                <c:pt idx="186">
                  <c:v>75.94054002</c:v>
                </c:pt>
                <c:pt idx="187">
                  <c:v>76.05739901999999</c:v>
                </c:pt>
                <c:pt idx="188">
                  <c:v>76.17426601999999</c:v>
                </c:pt>
                <c:pt idx="189">
                  <c:v>76.38850701999999</c:v>
                </c:pt>
                <c:pt idx="190">
                  <c:v>76.27164802</c:v>
                </c:pt>
                <c:pt idx="191">
                  <c:v>76.25217002</c:v>
                </c:pt>
                <c:pt idx="192">
                  <c:v>76.33008102</c:v>
                </c:pt>
                <c:pt idx="193">
                  <c:v>76.36903002</c:v>
                </c:pt>
                <c:pt idx="194">
                  <c:v>76.44694102</c:v>
                </c:pt>
                <c:pt idx="195">
                  <c:v>76.50537401999999</c:v>
                </c:pt>
                <c:pt idx="196">
                  <c:v>76.62223402</c:v>
                </c:pt>
                <c:pt idx="197">
                  <c:v>76.83648302</c:v>
                </c:pt>
                <c:pt idx="198">
                  <c:v>76.70013802</c:v>
                </c:pt>
                <c:pt idx="199">
                  <c:v>76.58327802</c:v>
                </c:pt>
                <c:pt idx="200">
                  <c:v>76.54432302</c:v>
                </c:pt>
                <c:pt idx="201">
                  <c:v>76.56380002</c:v>
                </c:pt>
                <c:pt idx="202">
                  <c:v>76.70013802</c:v>
                </c:pt>
                <c:pt idx="203">
                  <c:v>76.75857101999999</c:v>
                </c:pt>
                <c:pt idx="204">
                  <c:v>76.70013802</c:v>
                </c:pt>
                <c:pt idx="205">
                  <c:v>76.71961501999999</c:v>
                </c:pt>
                <c:pt idx="206">
                  <c:v>76.70013802</c:v>
                </c:pt>
                <c:pt idx="207">
                  <c:v>77.20653902</c:v>
                </c:pt>
                <c:pt idx="208">
                  <c:v>76.54432302</c:v>
                </c:pt>
                <c:pt idx="209">
                  <c:v>76.68066702</c:v>
                </c:pt>
                <c:pt idx="210">
                  <c:v>76.73909302</c:v>
                </c:pt>
                <c:pt idx="211">
                  <c:v>76.81700502</c:v>
                </c:pt>
                <c:pt idx="212">
                  <c:v>77.01176801999999</c:v>
                </c:pt>
                <c:pt idx="213">
                  <c:v>76.93386402</c:v>
                </c:pt>
                <c:pt idx="214">
                  <c:v>77.12863501999999</c:v>
                </c:pt>
                <c:pt idx="215">
                  <c:v>77.03124602</c:v>
                </c:pt>
                <c:pt idx="216">
                  <c:v>77.45974301999999</c:v>
                </c:pt>
                <c:pt idx="217">
                  <c:v>77.03124602</c:v>
                </c:pt>
                <c:pt idx="218">
                  <c:v>77.34287601999999</c:v>
                </c:pt>
                <c:pt idx="219">
                  <c:v>76.99229801999999</c:v>
                </c:pt>
                <c:pt idx="220">
                  <c:v>77.28445002</c:v>
                </c:pt>
                <c:pt idx="221">
                  <c:v>77.36235402</c:v>
                </c:pt>
                <c:pt idx="222">
                  <c:v>77.22601702</c:v>
                </c:pt>
                <c:pt idx="223">
                  <c:v>77.44026502</c:v>
                </c:pt>
                <c:pt idx="224">
                  <c:v>77.20653902</c:v>
                </c:pt>
                <c:pt idx="225">
                  <c:v>77.28445002</c:v>
                </c:pt>
                <c:pt idx="226">
                  <c:v>77.03124602</c:v>
                </c:pt>
                <c:pt idx="227">
                  <c:v>77.22601702</c:v>
                </c:pt>
                <c:pt idx="228">
                  <c:v>77.01176801999999</c:v>
                </c:pt>
                <c:pt idx="229">
                  <c:v>76.83648302</c:v>
                </c:pt>
                <c:pt idx="230">
                  <c:v>77.05072401999999</c:v>
                </c:pt>
                <c:pt idx="231">
                  <c:v>77.01176801999999</c:v>
                </c:pt>
                <c:pt idx="232">
                  <c:v>77.36235402</c:v>
                </c:pt>
                <c:pt idx="233">
                  <c:v>77.75189501999999</c:v>
                </c:pt>
                <c:pt idx="234">
                  <c:v>77.81032902</c:v>
                </c:pt>
                <c:pt idx="235">
                  <c:v>77.75189501999999</c:v>
                </c:pt>
                <c:pt idx="236">
                  <c:v>77.92718802</c:v>
                </c:pt>
                <c:pt idx="237">
                  <c:v>78.08300401999999</c:v>
                </c:pt>
                <c:pt idx="238">
                  <c:v>78.21934102</c:v>
                </c:pt>
                <c:pt idx="239">
                  <c:v>78.12195901999999</c:v>
                </c:pt>
                <c:pt idx="240">
                  <c:v>78.27777402</c:v>
                </c:pt>
                <c:pt idx="241">
                  <c:v>78.21934102</c:v>
                </c:pt>
                <c:pt idx="242">
                  <c:v>78.64783102</c:v>
                </c:pt>
                <c:pt idx="243">
                  <c:v>78.49201502</c:v>
                </c:pt>
                <c:pt idx="244">
                  <c:v>78.25829702</c:v>
                </c:pt>
                <c:pt idx="245">
                  <c:v>78.35567802</c:v>
                </c:pt>
                <c:pt idx="246">
                  <c:v>78.29725202</c:v>
                </c:pt>
                <c:pt idx="247">
                  <c:v>78.31672202</c:v>
                </c:pt>
                <c:pt idx="248">
                  <c:v>78.27777402</c:v>
                </c:pt>
                <c:pt idx="249">
                  <c:v>78.39463402</c:v>
                </c:pt>
                <c:pt idx="250">
                  <c:v>78.55044902</c:v>
                </c:pt>
                <c:pt idx="251">
                  <c:v>78.92051302</c:v>
                </c:pt>
                <c:pt idx="252">
                  <c:v>78.92051302</c:v>
                </c:pt>
                <c:pt idx="253">
                  <c:v>78.97893902</c:v>
                </c:pt>
                <c:pt idx="254">
                  <c:v>79.15423202</c:v>
                </c:pt>
                <c:pt idx="255">
                  <c:v>79.31004702</c:v>
                </c:pt>
                <c:pt idx="256">
                  <c:v>78.35567802</c:v>
                </c:pt>
                <c:pt idx="257">
                  <c:v>78.82312302</c:v>
                </c:pt>
                <c:pt idx="258">
                  <c:v>78.97893902</c:v>
                </c:pt>
                <c:pt idx="259">
                  <c:v>78.97893902</c:v>
                </c:pt>
                <c:pt idx="260">
                  <c:v>79.25162102</c:v>
                </c:pt>
                <c:pt idx="261">
                  <c:v>79.54377302</c:v>
                </c:pt>
                <c:pt idx="262">
                  <c:v>79.60220702</c:v>
                </c:pt>
                <c:pt idx="263">
                  <c:v>79.62167701999999</c:v>
                </c:pt>
                <c:pt idx="264">
                  <c:v>79.48534002</c:v>
                </c:pt>
                <c:pt idx="265">
                  <c:v>79.44638402</c:v>
                </c:pt>
                <c:pt idx="266">
                  <c:v>79.54377302</c:v>
                </c:pt>
                <c:pt idx="267">
                  <c:v>79.42691402</c:v>
                </c:pt>
                <c:pt idx="268">
                  <c:v>79.23214302</c:v>
                </c:pt>
                <c:pt idx="269">
                  <c:v>79.73854401999999</c:v>
                </c:pt>
                <c:pt idx="270">
                  <c:v>78.84260101999999</c:v>
                </c:pt>
                <c:pt idx="271">
                  <c:v>79.15423202</c:v>
                </c:pt>
                <c:pt idx="272">
                  <c:v>79.21266502</c:v>
                </c:pt>
                <c:pt idx="273">
                  <c:v>78.49201502</c:v>
                </c:pt>
                <c:pt idx="274">
                  <c:v>78.14143702</c:v>
                </c:pt>
                <c:pt idx="275">
                  <c:v>77.79085101999999</c:v>
                </c:pt>
                <c:pt idx="276">
                  <c:v>77.57660202</c:v>
                </c:pt>
                <c:pt idx="277">
                  <c:v>79.73854401999999</c:v>
                </c:pt>
                <c:pt idx="278">
                  <c:v>79.36848001999999</c:v>
                </c:pt>
                <c:pt idx="279">
                  <c:v>79.17370901999999</c:v>
                </c:pt>
                <c:pt idx="280">
                  <c:v>79.31004702</c:v>
                </c:pt>
                <c:pt idx="281">
                  <c:v>79.27109902</c:v>
                </c:pt>
                <c:pt idx="282">
                  <c:v>79.32952501999999</c:v>
                </c:pt>
                <c:pt idx="283">
                  <c:v>79.52429502</c:v>
                </c:pt>
                <c:pt idx="284">
                  <c:v>79.09580602</c:v>
                </c:pt>
                <c:pt idx="285">
                  <c:v>79.27109902</c:v>
                </c:pt>
                <c:pt idx="286">
                  <c:v>79.58272902</c:v>
                </c:pt>
                <c:pt idx="287">
                  <c:v>79.13475402</c:v>
                </c:pt>
                <c:pt idx="288">
                  <c:v>79.25162102</c:v>
                </c:pt>
                <c:pt idx="289">
                  <c:v>79.69958802</c:v>
                </c:pt>
                <c:pt idx="290">
                  <c:v>79.23214302</c:v>
                </c:pt>
                <c:pt idx="291">
                  <c:v>79.54377302</c:v>
                </c:pt>
                <c:pt idx="292">
                  <c:v>79.42691402</c:v>
                </c:pt>
                <c:pt idx="293">
                  <c:v>79.79697001999999</c:v>
                </c:pt>
                <c:pt idx="294">
                  <c:v>80.69291301999999</c:v>
                </c:pt>
                <c:pt idx="295">
                  <c:v>80.53709701999999</c:v>
                </c:pt>
                <c:pt idx="296">
                  <c:v>80.45918601999999</c:v>
                </c:pt>
                <c:pt idx="297">
                  <c:v>80.20598901999999</c:v>
                </c:pt>
                <c:pt idx="298">
                  <c:v>80.43970802</c:v>
                </c:pt>
                <c:pt idx="299">
                  <c:v>80.10860002</c:v>
                </c:pt>
                <c:pt idx="300">
                  <c:v>80.01121902</c:v>
                </c:pt>
                <c:pt idx="301">
                  <c:v>80.01121902</c:v>
                </c:pt>
                <c:pt idx="302">
                  <c:v>80.06965201999999</c:v>
                </c:pt>
                <c:pt idx="303">
                  <c:v>79.60220702</c:v>
                </c:pt>
                <c:pt idx="304">
                  <c:v>81.06297602</c:v>
                </c:pt>
                <c:pt idx="305">
                  <c:v>80.14755602</c:v>
                </c:pt>
                <c:pt idx="306">
                  <c:v>80.22546702</c:v>
                </c:pt>
                <c:pt idx="307">
                  <c:v>80.12807801999999</c:v>
                </c:pt>
                <c:pt idx="308">
                  <c:v>79.99174101999999</c:v>
                </c:pt>
                <c:pt idx="309">
                  <c:v>79.89435902</c:v>
                </c:pt>
                <c:pt idx="310">
                  <c:v>80.01121902</c:v>
                </c:pt>
                <c:pt idx="311">
                  <c:v>80.55657502</c:v>
                </c:pt>
                <c:pt idx="312">
                  <c:v>80.63447902</c:v>
                </c:pt>
                <c:pt idx="313">
                  <c:v>80.67343502</c:v>
                </c:pt>
                <c:pt idx="314">
                  <c:v>80.57605301999999</c:v>
                </c:pt>
                <c:pt idx="315">
                  <c:v>80.51762002</c:v>
                </c:pt>
                <c:pt idx="316">
                  <c:v>80.38128202</c:v>
                </c:pt>
                <c:pt idx="317">
                  <c:v>81.04349902</c:v>
                </c:pt>
                <c:pt idx="318">
                  <c:v>80.96558702</c:v>
                </c:pt>
                <c:pt idx="319">
                  <c:v>80.88768302</c:v>
                </c:pt>
                <c:pt idx="320">
                  <c:v>80.63447902</c:v>
                </c:pt>
                <c:pt idx="321">
                  <c:v>81.12140201999999</c:v>
                </c:pt>
                <c:pt idx="322">
                  <c:v>80.57605301999999</c:v>
                </c:pt>
                <c:pt idx="323">
                  <c:v>81.10192402</c:v>
                </c:pt>
                <c:pt idx="324">
                  <c:v>80.96558702</c:v>
                </c:pt>
                <c:pt idx="325">
                  <c:v>81.25774002</c:v>
                </c:pt>
                <c:pt idx="326">
                  <c:v>80.34232702</c:v>
                </c:pt>
                <c:pt idx="327">
                  <c:v>81.17983602</c:v>
                </c:pt>
                <c:pt idx="328">
                  <c:v>81.08244701999999</c:v>
                </c:pt>
                <c:pt idx="329">
                  <c:v>80.88768302</c:v>
                </c:pt>
                <c:pt idx="330">
                  <c:v>80.65395701999999</c:v>
                </c:pt>
                <c:pt idx="331">
                  <c:v>80.63447902</c:v>
                </c:pt>
                <c:pt idx="332">
                  <c:v>81.21879202</c:v>
                </c:pt>
                <c:pt idx="333">
                  <c:v>80.82925001999999</c:v>
                </c:pt>
                <c:pt idx="334">
                  <c:v>81.41355501999999</c:v>
                </c:pt>
                <c:pt idx="335">
                  <c:v>80.96558702</c:v>
                </c:pt>
                <c:pt idx="336">
                  <c:v>81.08244701999999</c:v>
                </c:pt>
                <c:pt idx="337">
                  <c:v>80.73186802</c:v>
                </c:pt>
                <c:pt idx="338">
                  <c:v>81.27721702</c:v>
                </c:pt>
                <c:pt idx="339">
                  <c:v>80.80977202</c:v>
                </c:pt>
                <c:pt idx="340">
                  <c:v>81.51094402</c:v>
                </c:pt>
                <c:pt idx="341">
                  <c:v>81.10192402</c:v>
                </c:pt>
                <c:pt idx="342">
                  <c:v>81.60832601999999</c:v>
                </c:pt>
                <c:pt idx="343">
                  <c:v>81.60832601999999</c:v>
                </c:pt>
                <c:pt idx="344">
                  <c:v>81.51094402</c:v>
                </c:pt>
                <c:pt idx="345">
                  <c:v>81.53042202</c:v>
                </c:pt>
                <c:pt idx="346">
                  <c:v>81.60832601999999</c:v>
                </c:pt>
                <c:pt idx="347">
                  <c:v>81.56937002</c:v>
                </c:pt>
                <c:pt idx="348">
                  <c:v>81.47198802</c:v>
                </c:pt>
                <c:pt idx="349">
                  <c:v>81.78361801999999</c:v>
                </c:pt>
                <c:pt idx="350">
                  <c:v>81.84205202</c:v>
                </c:pt>
                <c:pt idx="351">
                  <c:v>81.53042202</c:v>
                </c:pt>
                <c:pt idx="352">
                  <c:v>81.76414102</c:v>
                </c:pt>
                <c:pt idx="353">
                  <c:v>81.12140201999999</c:v>
                </c:pt>
                <c:pt idx="354">
                  <c:v>81.45251001999999</c:v>
                </c:pt>
                <c:pt idx="355">
                  <c:v>81.37460702</c:v>
                </c:pt>
                <c:pt idx="356">
                  <c:v>81.10192402</c:v>
                </c:pt>
                <c:pt idx="357">
                  <c:v>81.90047802</c:v>
                </c:pt>
                <c:pt idx="358">
                  <c:v>82.07577101999999</c:v>
                </c:pt>
                <c:pt idx="359">
                  <c:v>82.17316002</c:v>
                </c:pt>
                <c:pt idx="360">
                  <c:v>82.29002002</c:v>
                </c:pt>
                <c:pt idx="361">
                  <c:v>81.76414102</c:v>
                </c:pt>
                <c:pt idx="362">
                  <c:v>80.96558702</c:v>
                </c:pt>
                <c:pt idx="363">
                  <c:v>80.53709701999999</c:v>
                </c:pt>
                <c:pt idx="364">
                  <c:v>80.18651202</c:v>
                </c:pt>
                <c:pt idx="365">
                  <c:v>81.02402101999999</c:v>
                </c:pt>
                <c:pt idx="366">
                  <c:v>82.17316002</c:v>
                </c:pt>
                <c:pt idx="367">
                  <c:v>81.78361801999999</c:v>
                </c:pt>
                <c:pt idx="368">
                  <c:v>81.88100002</c:v>
                </c:pt>
                <c:pt idx="369">
                  <c:v>81.70571502</c:v>
                </c:pt>
                <c:pt idx="370">
                  <c:v>81.56937002</c:v>
                </c:pt>
                <c:pt idx="371">
                  <c:v>81.47198802</c:v>
                </c:pt>
                <c:pt idx="372">
                  <c:v>81.29669502</c:v>
                </c:pt>
                <c:pt idx="373">
                  <c:v>81.37460702</c:v>
                </c:pt>
                <c:pt idx="374">
                  <c:v>82.21210802</c:v>
                </c:pt>
                <c:pt idx="375">
                  <c:v>81.97838902</c:v>
                </c:pt>
                <c:pt idx="376">
                  <c:v>81.64728102</c:v>
                </c:pt>
                <c:pt idx="377">
                  <c:v>81.64728102</c:v>
                </c:pt>
                <c:pt idx="378">
                  <c:v>81.56937002</c:v>
                </c:pt>
                <c:pt idx="379">
                  <c:v>82.27054202</c:v>
                </c:pt>
                <c:pt idx="380">
                  <c:v>81.78361801999999</c:v>
                </c:pt>
                <c:pt idx="381">
                  <c:v>82.40687901999999</c:v>
                </c:pt>
                <c:pt idx="382">
                  <c:v>81.88100002</c:v>
                </c:pt>
                <c:pt idx="383">
                  <c:v>82.29002002</c:v>
                </c:pt>
                <c:pt idx="384">
                  <c:v>81.70571502</c:v>
                </c:pt>
                <c:pt idx="385">
                  <c:v>82.19263801999999</c:v>
                </c:pt>
                <c:pt idx="386">
                  <c:v>82.66008302</c:v>
                </c:pt>
                <c:pt idx="387">
                  <c:v>7.4986177199999995</c:v>
                </c:pt>
                <c:pt idx="388">
                  <c:v>10.96551002</c:v>
                </c:pt>
                <c:pt idx="389">
                  <c:v>12.09517202</c:v>
                </c:pt>
                <c:pt idx="390">
                  <c:v>12.66000302</c:v>
                </c:pt>
                <c:pt idx="391">
                  <c:v>11.627726019999999</c:v>
                </c:pt>
                <c:pt idx="392">
                  <c:v>11.49138802</c:v>
                </c:pt>
              </c:numCache>
            </c:numRef>
          </c:yVal>
          <c:smooth val="0"/>
        </c:ser>
        <c:axId val="59033778"/>
        <c:axId val="61541955"/>
      </c:scatterChart>
      <c:valAx>
        <c:axId val="59033778"/>
        <c:scaling>
          <c:orientation val="minMax"/>
          <c:min val="0"/>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1541955"/>
        <c:crosses val="autoZero"/>
        <c:crossBetween val="midCat"/>
        <c:dispUnits/>
      </c:valAx>
      <c:valAx>
        <c:axId val="61541955"/>
        <c:scaling>
          <c:orientation val="minMax"/>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25400">
            <a:solidFill/>
          </a:ln>
        </c:spPr>
        <c:crossAx val="5903377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Al_2_1 Linear Range &amp; Offset line</a:t>
            </a:r>
          </a:p>
        </c:rich>
      </c:tx>
      <c:layout>
        <c:manualLayout>
          <c:xMode val="factor"/>
          <c:yMode val="factor"/>
          <c:x val="0.00625"/>
          <c:y val="0.0255"/>
        </c:manualLayout>
      </c:layout>
      <c:spPr>
        <a:noFill/>
        <a:ln>
          <a:noFill/>
        </a:ln>
      </c:spPr>
    </c:title>
    <c:plotArea>
      <c:layout>
        <c:manualLayout>
          <c:xMode val="edge"/>
          <c:yMode val="edge"/>
          <c:x val="0.06325"/>
          <c:y val="0.1245"/>
          <c:w val="0.92525"/>
          <c:h val="0.7695"/>
        </c:manualLayout>
      </c:layout>
      <c:scatterChart>
        <c:scatterStyle val="line"/>
        <c:varyColors val="0"/>
        <c:ser>
          <c:idx val="1"/>
          <c:order val="0"/>
          <c:tx>
            <c:v>First_Half_rad</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AL_2_1!$D$11:$D$31</c:f>
              <c:numCache>
                <c:ptCount val="21"/>
                <c:pt idx="0">
                  <c:v>0</c:v>
                </c:pt>
                <c:pt idx="1">
                  <c:v>0.001625442585674839</c:v>
                </c:pt>
                <c:pt idx="2">
                  <c:v>0.0034005122481231523</c:v>
                </c:pt>
                <c:pt idx="3">
                  <c:v>0.005115455317840261</c:v>
                </c:pt>
                <c:pt idx="4">
                  <c:v>0.006830328574387289</c:v>
                </c:pt>
                <c:pt idx="5">
                  <c:v>0.008575361120408779</c:v>
                </c:pt>
                <c:pt idx="6">
                  <c:v>0.010290234376955807</c:v>
                </c:pt>
                <c:pt idx="7">
                  <c:v>0.012005177446672914</c:v>
                </c:pt>
                <c:pt idx="8">
                  <c:v>0.013750157632816846</c:v>
                </c:pt>
                <c:pt idx="9">
                  <c:v>0.015435011226229572</c:v>
                </c:pt>
                <c:pt idx="10">
                  <c:v>0.032794684285095896</c:v>
                </c:pt>
                <c:pt idx="11">
                  <c:v>0.050094248204523524</c:v>
                </c:pt>
                <c:pt idx="12">
                  <c:v>0.06736377500752434</c:v>
                </c:pt>
                <c:pt idx="13">
                  <c:v>0.08475355499598757</c:v>
                </c:pt>
                <c:pt idx="14">
                  <c:v>0.1020531189154152</c:v>
                </c:pt>
                <c:pt idx="15">
                  <c:v>0.11947305819335288</c:v>
                </c:pt>
                <c:pt idx="16">
                  <c:v>0.1368327312522192</c:v>
                </c:pt>
                <c:pt idx="17">
                  <c:v>0.15431286693605817</c:v>
                </c:pt>
                <c:pt idx="18">
                  <c:v>0.17179291535343455</c:v>
                </c:pt>
                <c:pt idx="19">
                  <c:v>0.18921278481820214</c:v>
                </c:pt>
                <c:pt idx="20">
                  <c:v>0.2066929205020411</c:v>
                </c:pt>
              </c:numCache>
            </c:numRef>
          </c:xVal>
          <c:yVal>
            <c:numRef>
              <c:f>AL_2_1!$F$11:$F$31</c:f>
              <c:numCache>
                <c:ptCount val="21"/>
                <c:pt idx="0">
                  <c:v>0</c:v>
                </c:pt>
                <c:pt idx="1">
                  <c:v>0.6232616900000001</c:v>
                </c:pt>
                <c:pt idx="2">
                  <c:v>1.46076972</c:v>
                </c:pt>
                <c:pt idx="3">
                  <c:v>2.08403142</c:v>
                </c:pt>
                <c:pt idx="4">
                  <c:v>2.82415472</c:v>
                </c:pt>
                <c:pt idx="5">
                  <c:v>3.48637012</c:v>
                </c:pt>
                <c:pt idx="6">
                  <c:v>4.20701652</c:v>
                </c:pt>
                <c:pt idx="7">
                  <c:v>4.88870912</c:v>
                </c:pt>
                <c:pt idx="8">
                  <c:v>5.64830932</c:v>
                </c:pt>
                <c:pt idx="9">
                  <c:v>6.388432519999999</c:v>
                </c:pt>
                <c:pt idx="10">
                  <c:v>13.40012602</c:v>
                </c:pt>
                <c:pt idx="11">
                  <c:v>20.43129702</c:v>
                </c:pt>
                <c:pt idx="12">
                  <c:v>27.17031202</c:v>
                </c:pt>
                <c:pt idx="13">
                  <c:v>32.97443702</c:v>
                </c:pt>
                <c:pt idx="14">
                  <c:v>37.51256102000001</c:v>
                </c:pt>
                <c:pt idx="15">
                  <c:v>40.628871020000005</c:v>
                </c:pt>
                <c:pt idx="16">
                  <c:v>42.90767202000001</c:v>
                </c:pt>
                <c:pt idx="17">
                  <c:v>44.60216502</c:v>
                </c:pt>
                <c:pt idx="18">
                  <c:v>45.926593020000006</c:v>
                </c:pt>
                <c:pt idx="19">
                  <c:v>47.05625502</c:v>
                </c:pt>
                <c:pt idx="20">
                  <c:v>47.99114902</c:v>
                </c:pt>
              </c:numCache>
            </c:numRef>
          </c:yVal>
          <c:smooth val="0"/>
        </c:ser>
        <c:ser>
          <c:idx val="2"/>
          <c:order val="1"/>
          <c:tx>
            <c:v>Offset 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125" b="0" i="0" u="none" baseline="0">
                      <a:solidFill>
                        <a:srgbClr val="FF0000"/>
                      </a:solidFill>
                      <a:latin typeface="Arial"/>
                      <a:ea typeface="Arial"/>
                      <a:cs typeface="Arial"/>
                    </a:defRPr>
                  </a:pPr>
                </a:p>
              </c:txPr>
              <c:numFmt formatCode="General"/>
            </c:trendlineLbl>
          </c:trendline>
          <c:xVal>
            <c:numRef>
              <c:f>AL_2_1!$D$11:$D$29</c:f>
              <c:numCache>
                <c:ptCount val="19"/>
                <c:pt idx="0">
                  <c:v>0</c:v>
                </c:pt>
                <c:pt idx="1">
                  <c:v>0.001625442585674839</c:v>
                </c:pt>
                <c:pt idx="2">
                  <c:v>0.0034005122481231523</c:v>
                </c:pt>
                <c:pt idx="3">
                  <c:v>0.005115455317840261</c:v>
                </c:pt>
                <c:pt idx="4">
                  <c:v>0.006830328574387289</c:v>
                </c:pt>
                <c:pt idx="5">
                  <c:v>0.008575361120408779</c:v>
                </c:pt>
                <c:pt idx="6">
                  <c:v>0.010290234376955807</c:v>
                </c:pt>
                <c:pt idx="7">
                  <c:v>0.012005177446672914</c:v>
                </c:pt>
                <c:pt idx="8">
                  <c:v>0.013750157632816846</c:v>
                </c:pt>
                <c:pt idx="9">
                  <c:v>0.015435011226229572</c:v>
                </c:pt>
                <c:pt idx="10">
                  <c:v>0.032794684285095896</c:v>
                </c:pt>
                <c:pt idx="11">
                  <c:v>0.050094248204523524</c:v>
                </c:pt>
                <c:pt idx="12">
                  <c:v>0.06736377500752434</c:v>
                </c:pt>
                <c:pt idx="13">
                  <c:v>0.08475355499598757</c:v>
                </c:pt>
                <c:pt idx="14">
                  <c:v>0.1020531189154152</c:v>
                </c:pt>
                <c:pt idx="15">
                  <c:v>0.11947305819335288</c:v>
                </c:pt>
                <c:pt idx="16">
                  <c:v>0.1368327312522192</c:v>
                </c:pt>
                <c:pt idx="17">
                  <c:v>0.15431286693605817</c:v>
                </c:pt>
                <c:pt idx="18">
                  <c:v>0.17179291535343455</c:v>
                </c:pt>
              </c:numCache>
            </c:numRef>
          </c:xVal>
          <c:yVal>
            <c:numRef>
              <c:f>AL_2_1!$H$11:$H$29</c:f>
              <c:numCache>
                <c:ptCount val="19"/>
                <c:pt idx="0">
                  <c:v>0</c:v>
                </c:pt>
                <c:pt idx="1">
                  <c:v>0.6745586730550582</c:v>
                </c:pt>
                <c:pt idx="2">
                  <c:v>1.4112125829711082</c:v>
                </c:pt>
                <c:pt idx="3">
                  <c:v>2.1229139569037083</c:v>
                </c:pt>
                <c:pt idx="4">
                  <c:v>2.834586358370725</c:v>
                </c:pt>
                <c:pt idx="5">
                  <c:v>3.558774864969643</c:v>
                </c:pt>
                <c:pt idx="6">
                  <c:v>4.27044726643666</c:v>
                </c:pt>
                <c:pt idx="7">
                  <c:v>4.982148640369259</c:v>
                </c:pt>
                <c:pt idx="8">
                  <c:v>5.706315417618991</c:v>
                </c:pt>
                <c:pt idx="9">
                  <c:v>6.405529658885272</c:v>
                </c:pt>
                <c:pt idx="10">
                  <c:v>13.609793978314796</c:v>
                </c:pt>
                <c:pt idx="11">
                  <c:v>20.78911300487726</c:v>
                </c:pt>
                <c:pt idx="12">
                  <c:v>27.955966628122603</c:v>
                </c:pt>
                <c:pt idx="13">
                  <c:v>35.17272532333484</c:v>
                </c:pt>
                <c:pt idx="14">
                  <c:v>42.352044349897305</c:v>
                </c:pt>
                <c:pt idx="15">
                  <c:v>49.58131915024145</c:v>
                </c:pt>
                <c:pt idx="16">
                  <c:v>56.78558346967097</c:v>
                </c:pt>
                <c:pt idx="17">
                  <c:v>64.03983977846414</c:v>
                </c:pt>
                <c:pt idx="18">
                  <c:v>71.29405987167534</c:v>
                </c:pt>
              </c:numCache>
            </c:numRef>
          </c:yVal>
          <c:smooth val="0"/>
        </c:ser>
        <c:axId val="17006684"/>
        <c:axId val="18842429"/>
      </c:scatterChart>
      <c:valAx>
        <c:axId val="17006684"/>
        <c:scaling>
          <c:orientation val="minMax"/>
          <c:max val="0.16"/>
        </c:scaling>
        <c:axPos val="b"/>
        <c:title>
          <c:tx>
            <c:rich>
              <a:bodyPr vert="horz" rot="0" anchor="ctr"/>
              <a:lstStyle/>
              <a:p>
                <a:pPr algn="ctr">
                  <a:defRPr/>
                </a:pPr>
                <a:r>
                  <a:rPr lang="en-US" cap="none" sz="112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8842429"/>
        <c:crosses val="autoZero"/>
        <c:crossBetween val="midCat"/>
        <c:dispUnits/>
      </c:valAx>
      <c:valAx>
        <c:axId val="18842429"/>
        <c:scaling>
          <c:orientation val="minMax"/>
          <c:max val="50"/>
          <c:min val="0"/>
        </c:scaling>
        <c:axPos val="l"/>
        <c:title>
          <c:tx>
            <c:rich>
              <a:bodyPr vert="horz" rot="-5400000" anchor="ctr"/>
              <a:lstStyle/>
              <a:p>
                <a:pPr algn="ctr">
                  <a:defRPr/>
                </a:pPr>
                <a:r>
                  <a:rPr lang="en-US" cap="none" sz="112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7006684"/>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cdr:x>
      <cdr:y>0.704</cdr:y>
    </cdr:from>
    <cdr:to>
      <cdr:x>0.71125</cdr:x>
      <cdr:y>0.75975</cdr:y>
    </cdr:to>
    <cdr:sp>
      <cdr:nvSpPr>
        <cdr:cNvPr id="1" name="TextBox 1"/>
        <cdr:cNvSpPr txBox="1">
          <a:spLocks noChangeArrowheads="1"/>
        </cdr:cNvSpPr>
      </cdr:nvSpPr>
      <cdr:spPr>
        <a:xfrm>
          <a:off x="3800475" y="2762250"/>
          <a:ext cx="704850" cy="219075"/>
        </a:xfrm>
        <a:prstGeom prst="rect">
          <a:avLst/>
        </a:prstGeom>
        <a:noFill/>
        <a:ln w="9525" cmpd="sng">
          <a:noFill/>
        </a:ln>
      </cdr:spPr>
      <cdr:txBody>
        <a:bodyPr vertOverflow="clip" wrap="square">
          <a:spAutoFit/>
        </a:bodyPr>
        <a:p>
          <a:pPr algn="l">
            <a:defRPr/>
          </a:pPr>
          <a:r>
            <a:rPr lang="en-US" cap="none" sz="900" b="0" i="0" u="none" baseline="0">
              <a:solidFill>
                <a:srgbClr val="FF0000"/>
              </a:solidFill>
              <a:latin typeface="Arial"/>
              <a:ea typeface="Arial"/>
              <a:cs typeface="Arial"/>
            </a:rPr>
            <a:t>rad. offset</a:t>
          </a:r>
        </a:p>
      </cdr:txBody>
    </cdr:sp>
  </cdr:relSizeAnchor>
  <cdr:relSizeAnchor xmlns:cdr="http://schemas.openxmlformats.org/drawingml/2006/chartDrawing">
    <cdr:from>
      <cdr:x>0.4815</cdr:x>
      <cdr:y>0.6505</cdr:y>
    </cdr:from>
    <cdr:to>
      <cdr:x>0.58725</cdr:x>
      <cdr:y>0.704</cdr:y>
    </cdr:to>
    <cdr:sp>
      <cdr:nvSpPr>
        <cdr:cNvPr id="2" name="Line 2"/>
        <cdr:cNvSpPr>
          <a:spLocks/>
        </cdr:cNvSpPr>
      </cdr:nvSpPr>
      <cdr:spPr>
        <a:xfrm flipH="1" flipV="1">
          <a:off x="3048000" y="2552700"/>
          <a:ext cx="666750" cy="2095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0.7895</cdr:x>
      <cdr:y>0.46925</cdr:y>
    </cdr:from>
    <cdr:to>
      <cdr:x>0.9505</cdr:x>
      <cdr:y>0.51775</cdr:y>
    </cdr:to>
    <cdr:sp>
      <cdr:nvSpPr>
        <cdr:cNvPr id="3" name="TextBox 3"/>
        <cdr:cNvSpPr txBox="1">
          <a:spLocks noChangeArrowheads="1"/>
        </cdr:cNvSpPr>
      </cdr:nvSpPr>
      <cdr:spPr>
        <a:xfrm>
          <a:off x="5000625" y="1838325"/>
          <a:ext cx="1019175" cy="190500"/>
        </a:xfrm>
        <a:prstGeom prst="rect">
          <a:avLst/>
        </a:prstGeom>
        <a:noFill/>
        <a:ln w="9525" cmpd="sng">
          <a:noFill/>
        </a:ln>
      </cdr:spPr>
      <cdr:txBody>
        <a:bodyPr vertOverflow="clip" wrap="square">
          <a:spAutoFit/>
        </a:bodyPr>
        <a:p>
          <a:pPr algn="l">
            <a:defRPr/>
          </a:pPr>
          <a:r>
            <a:rPr lang="en-US" cap="none" sz="9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0.8415</cdr:x>
      <cdr:y>0.29025</cdr:y>
    </cdr:from>
    <cdr:to>
      <cdr:x>0.88975</cdr:x>
      <cdr:y>0.46775</cdr:y>
    </cdr:to>
    <cdr:sp>
      <cdr:nvSpPr>
        <cdr:cNvPr id="4" name="Line 4"/>
        <cdr:cNvSpPr>
          <a:spLocks/>
        </cdr:cNvSpPr>
      </cdr:nvSpPr>
      <cdr:spPr>
        <a:xfrm flipH="1" flipV="1">
          <a:off x="5324475" y="1133475"/>
          <a:ext cx="304800" cy="6953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0.58725</cdr:x>
      <cdr:y>0.66675</cdr:y>
    </cdr:from>
    <cdr:to>
      <cdr:x>0.688</cdr:x>
      <cdr:y>0.7035</cdr:y>
    </cdr:to>
    <cdr:sp>
      <cdr:nvSpPr>
        <cdr:cNvPr id="5" name="TextBox 5"/>
        <cdr:cNvSpPr txBox="1">
          <a:spLocks noChangeArrowheads="1"/>
        </cdr:cNvSpPr>
      </cdr:nvSpPr>
      <cdr:spPr>
        <a:xfrm>
          <a:off x="3714750" y="2609850"/>
          <a:ext cx="638175" cy="142875"/>
        </a:xfrm>
        <a:prstGeom prst="rect">
          <a:avLst/>
        </a:prstGeom>
        <a:noFill/>
        <a:ln w="1" cmpd="sng">
          <a:noFill/>
        </a:ln>
      </cdr:spPr>
      <cdr:txBody>
        <a:bodyPr vertOverflow="clip" wrap="square" anchor="ctr"/>
        <a:p>
          <a:pPr algn="ctr">
            <a:defRPr/>
          </a:pPr>
          <a:r>
            <a:rPr lang="en-US" cap="none" sz="1000" b="0" i="0" u="none" baseline="0">
              <a:solidFill>
                <a:srgbClr val="FF0000"/>
              </a:solidFill>
              <a:latin typeface="Arial"/>
              <a:ea typeface="Arial"/>
              <a:cs typeface="Arial"/>
            </a:rPr>
            <a:t>0.01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85725</xdr:rowOff>
    </xdr:from>
    <xdr:to>
      <xdr:col>18</xdr:col>
      <xdr:colOff>371475</xdr:colOff>
      <xdr:row>23</xdr:row>
      <xdr:rowOff>76200</xdr:rowOff>
    </xdr:to>
    <xdr:graphicFrame>
      <xdr:nvGraphicFramePr>
        <xdr:cNvPr id="1" name="Chart 1"/>
        <xdr:cNvGraphicFramePr/>
      </xdr:nvGraphicFramePr>
      <xdr:xfrm>
        <a:off x="5372100" y="85725"/>
        <a:ext cx="6334125" cy="3829050"/>
      </xdr:xfrm>
      <a:graphic>
        <a:graphicData uri="http://schemas.openxmlformats.org/drawingml/2006/chart">
          <c:chart xmlns:c="http://schemas.openxmlformats.org/drawingml/2006/chart" r:id="rId1"/>
        </a:graphicData>
      </a:graphic>
    </xdr:graphicFrame>
    <xdr:clientData/>
  </xdr:twoCellAnchor>
  <xdr:twoCellAnchor>
    <xdr:from>
      <xdr:col>8</xdr:col>
      <xdr:colOff>133350</xdr:colOff>
      <xdr:row>23</xdr:row>
      <xdr:rowOff>142875</xdr:rowOff>
    </xdr:from>
    <xdr:to>
      <xdr:col>18</xdr:col>
      <xdr:colOff>371475</xdr:colOff>
      <xdr:row>48</xdr:row>
      <xdr:rowOff>19050</xdr:rowOff>
    </xdr:to>
    <xdr:graphicFrame>
      <xdr:nvGraphicFramePr>
        <xdr:cNvPr id="2" name="Chart 9"/>
        <xdr:cNvGraphicFramePr/>
      </xdr:nvGraphicFramePr>
      <xdr:xfrm>
        <a:off x="5372100" y="3981450"/>
        <a:ext cx="6334125"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403"/>
  <sheetViews>
    <sheetView tabSelected="1" workbookViewId="0" topLeftCell="A1">
      <selection activeCell="F8" sqref="F8"/>
    </sheetView>
  </sheetViews>
  <sheetFormatPr defaultColWidth="9.140625" defaultRowHeight="12.75"/>
  <cols>
    <col min="1" max="1" width="8.7109375" style="0" customWidth="1"/>
    <col min="2" max="2" width="15.28125" style="8" customWidth="1"/>
    <col min="3" max="3" width="9.28125" style="0" customWidth="1"/>
    <col min="4" max="4" width="8.421875" style="0" customWidth="1"/>
    <col min="5" max="5" width="10.421875" style="5" customWidth="1"/>
    <col min="6" max="6" width="11.140625" style="5" customWidth="1"/>
    <col min="7" max="7" width="4.140625" style="5" customWidth="1"/>
    <col min="8" max="8" width="11.140625" style="5" customWidth="1"/>
  </cols>
  <sheetData>
    <row r="1" spans="1:8" ht="15.75">
      <c r="A1" s="6"/>
      <c r="B1" s="7" t="s">
        <v>20</v>
      </c>
      <c r="C1" s="6" t="s">
        <v>0</v>
      </c>
      <c r="H1" s="10"/>
    </row>
    <row r="2" spans="3:8" ht="13.5" thickBot="1">
      <c r="C2" t="s">
        <v>19</v>
      </c>
      <c r="D2" t="s">
        <v>2</v>
      </c>
      <c r="H2" s="10"/>
    </row>
    <row r="3" spans="2:8" ht="13.5" thickBot="1">
      <c r="B3" s="9" t="s">
        <v>18</v>
      </c>
      <c r="C3">
        <f>D3/25.4</f>
        <v>6.5</v>
      </c>
      <c r="D3">
        <v>165.1</v>
      </c>
      <c r="F3" s="12"/>
      <c r="G3" s="13" t="s">
        <v>21</v>
      </c>
      <c r="H3" s="11">
        <v>0</v>
      </c>
    </row>
    <row r="4" spans="2:8" ht="12.75">
      <c r="B4" s="9" t="s">
        <v>15</v>
      </c>
      <c r="C4">
        <f>D4/25.4</f>
        <v>3.8409448818897642</v>
      </c>
      <c r="D4">
        <v>97.56</v>
      </c>
      <c r="F4" s="14"/>
      <c r="G4" s="15" t="s">
        <v>14</v>
      </c>
      <c r="H4" s="10">
        <f>H3*D4/(D5/2)</f>
        <v>0</v>
      </c>
    </row>
    <row r="5" spans="2:4" ht="12.75">
      <c r="B5" s="9" t="s">
        <v>17</v>
      </c>
      <c r="C5">
        <f>D5/25.4</f>
        <v>0.4988188976377953</v>
      </c>
      <c r="D5">
        <v>12.67</v>
      </c>
    </row>
    <row r="6" spans="2:4" ht="12.75">
      <c r="B6" s="9" t="s">
        <v>16</v>
      </c>
      <c r="C6">
        <f>D6/25.4</f>
        <v>0.39212598425196854</v>
      </c>
      <c r="D6">
        <v>9.96</v>
      </c>
    </row>
    <row r="7" ht="12.75"/>
    <row r="8" ht="12.75"/>
    <row r="9" spans="1:8" ht="15">
      <c r="A9" s="1" t="s">
        <v>7</v>
      </c>
      <c r="B9" s="2" t="s">
        <v>8</v>
      </c>
      <c r="C9" s="2" t="s">
        <v>13</v>
      </c>
      <c r="D9" s="2"/>
      <c r="E9" s="3" t="s">
        <v>9</v>
      </c>
      <c r="F9" s="3" t="s">
        <v>10</v>
      </c>
      <c r="G9" s="4"/>
      <c r="H9" s="2" t="s">
        <v>11</v>
      </c>
    </row>
    <row r="10" spans="1:8" ht="15">
      <c r="A10" s="4" t="s">
        <v>1</v>
      </c>
      <c r="B10" t="s">
        <v>2</v>
      </c>
      <c r="C10" t="s">
        <v>3</v>
      </c>
      <c r="D10" t="s">
        <v>6</v>
      </c>
      <c r="E10" s="5" t="s">
        <v>4</v>
      </c>
      <c r="F10" s="5" t="s">
        <v>5</v>
      </c>
      <c r="G10" s="4"/>
      <c r="H10" s="2" t="s">
        <v>12</v>
      </c>
    </row>
    <row r="11" spans="1:9" ht="12.75">
      <c r="A11">
        <v>0.1</v>
      </c>
      <c r="B11" s="8">
        <v>1E-05</v>
      </c>
      <c r="C11">
        <v>0</v>
      </c>
      <c r="D11">
        <f>C11*(PI()/180)</f>
        <v>0</v>
      </c>
      <c r="E11" s="5">
        <v>-1.3193898</v>
      </c>
      <c r="F11" s="8">
        <v>0</v>
      </c>
      <c r="H11" s="5">
        <f>415*(D11-$H$4)+$F$11</f>
        <v>0</v>
      </c>
      <c r="I11" s="5"/>
    </row>
    <row r="12" spans="1:9" ht="12.75">
      <c r="A12">
        <v>0.2</v>
      </c>
      <c r="B12" s="8">
        <v>0.001761</v>
      </c>
      <c r="C12">
        <v>0.093131</v>
      </c>
      <c r="D12">
        <f aca="true" t="shared" si="0" ref="D12:D19">C12*(PI()/180)</f>
        <v>0.001625442585674839</v>
      </c>
      <c r="E12" s="5">
        <v>-2.8530266</v>
      </c>
      <c r="F12" s="8">
        <v>0.6232616900000001</v>
      </c>
      <c r="H12" s="5">
        <f aca="true" t="shared" si="1" ref="H12:H75">415*(D12-$H$4)+$F$11</f>
        <v>0.6745586730550582</v>
      </c>
      <c r="I12" s="5"/>
    </row>
    <row r="13" spans="1:9" ht="12.75">
      <c r="A13">
        <v>0.3</v>
      </c>
      <c r="B13" s="8">
        <v>-0.001745</v>
      </c>
      <c r="C13">
        <v>0.194835</v>
      </c>
      <c r="D13">
        <f t="shared" si="0"/>
        <v>0.0034005122481231523</v>
      </c>
      <c r="E13" s="5">
        <v>-2.8530266</v>
      </c>
      <c r="F13" s="8">
        <v>1.46076972</v>
      </c>
      <c r="H13" s="5">
        <f t="shared" si="1"/>
        <v>1.4112125829711082</v>
      </c>
      <c r="I13" s="5"/>
    </row>
    <row r="14" spans="1:9" ht="12.75">
      <c r="A14">
        <v>0.4</v>
      </c>
      <c r="B14" s="8">
        <v>0.001761</v>
      </c>
      <c r="C14">
        <v>0.293094</v>
      </c>
      <c r="D14">
        <f t="shared" si="0"/>
        <v>0.005115455317840261</v>
      </c>
      <c r="E14" s="5">
        <v>-5.9202967</v>
      </c>
      <c r="F14" s="8">
        <v>2.08403142</v>
      </c>
      <c r="H14" s="5">
        <f t="shared" si="1"/>
        <v>2.1229139569037083</v>
      </c>
      <c r="I14" s="5"/>
    </row>
    <row r="15" spans="1:9" ht="12.75">
      <c r="A15">
        <v>0.5</v>
      </c>
      <c r="B15" s="8">
        <v>-0.001745</v>
      </c>
      <c r="C15">
        <v>0.391349</v>
      </c>
      <c r="D15">
        <f t="shared" si="0"/>
        <v>0.006830328574387289</v>
      </c>
      <c r="E15" s="5">
        <v>-10.521205</v>
      </c>
      <c r="F15" s="8">
        <v>2.82415472</v>
      </c>
      <c r="H15" s="5">
        <f t="shared" si="1"/>
        <v>2.834586358370725</v>
      </c>
      <c r="I15" s="5"/>
    </row>
    <row r="16" spans="1:9" ht="12.75">
      <c r="A16">
        <v>0.6</v>
      </c>
      <c r="B16" s="8">
        <v>0.003512</v>
      </c>
      <c r="C16">
        <v>0.491332</v>
      </c>
      <c r="D16">
        <f t="shared" si="0"/>
        <v>0.008575361120408779</v>
      </c>
      <c r="E16" s="5">
        <v>-7.4539332</v>
      </c>
      <c r="F16" s="8">
        <v>3.48637012</v>
      </c>
      <c r="H16" s="5">
        <f t="shared" si="1"/>
        <v>3.558774864969643</v>
      </c>
      <c r="I16" s="5"/>
    </row>
    <row r="17" spans="1:9" ht="12.75">
      <c r="A17">
        <v>0.7</v>
      </c>
      <c r="B17" s="8">
        <v>1E-05</v>
      </c>
      <c r="C17">
        <v>0.589587</v>
      </c>
      <c r="D17">
        <f t="shared" si="0"/>
        <v>0.010290234376955807</v>
      </c>
      <c r="E17" s="5">
        <v>-4.3866615</v>
      </c>
      <c r="F17" s="8">
        <v>4.20701652</v>
      </c>
      <c r="H17" s="5">
        <f t="shared" si="1"/>
        <v>4.27044726643666</v>
      </c>
      <c r="I17" s="5"/>
    </row>
    <row r="18" spans="1:9" ht="12.75">
      <c r="A18">
        <v>0.8</v>
      </c>
      <c r="B18" s="8">
        <v>-0.001745</v>
      </c>
      <c r="C18">
        <v>0.687846</v>
      </c>
      <c r="D18">
        <f t="shared" si="0"/>
        <v>0.012005177446672914</v>
      </c>
      <c r="E18" s="5">
        <v>-5.9202967</v>
      </c>
      <c r="F18" s="8">
        <v>4.88870912</v>
      </c>
      <c r="H18" s="5">
        <f t="shared" si="1"/>
        <v>4.982148640369259</v>
      </c>
      <c r="I18" s="5"/>
    </row>
    <row r="19" spans="1:9" ht="12.75">
      <c r="A19">
        <v>0.9</v>
      </c>
      <c r="B19" s="8">
        <v>0.001761</v>
      </c>
      <c r="C19">
        <v>0.787826</v>
      </c>
      <c r="D19">
        <f t="shared" si="0"/>
        <v>0.013750157632816846</v>
      </c>
      <c r="E19" s="5">
        <v>0.21424517</v>
      </c>
      <c r="F19" s="8">
        <v>5.64830932</v>
      </c>
      <c r="H19" s="5">
        <f t="shared" si="1"/>
        <v>5.706315417618991</v>
      </c>
      <c r="I19" s="5"/>
    </row>
    <row r="20" spans="1:8" ht="12.75">
      <c r="A20">
        <v>1</v>
      </c>
      <c r="B20" s="8">
        <v>-0.001745</v>
      </c>
      <c r="C20">
        <v>0.884361</v>
      </c>
      <c r="D20">
        <v>0.015435011226229572</v>
      </c>
      <c r="E20" s="5">
        <v>-4.3866615</v>
      </c>
      <c r="F20" s="8">
        <v>6.388432519999999</v>
      </c>
      <c r="H20" s="5">
        <f t="shared" si="1"/>
        <v>6.405529658885272</v>
      </c>
    </row>
    <row r="21" spans="1:8" ht="12.75">
      <c r="A21">
        <v>2</v>
      </c>
      <c r="B21" s="8">
        <v>0.001761</v>
      </c>
      <c r="C21">
        <v>1.878997</v>
      </c>
      <c r="D21">
        <v>0.032794684285095896</v>
      </c>
      <c r="E21" s="5">
        <v>-2.8530266</v>
      </c>
      <c r="F21" s="8">
        <v>13.40012602</v>
      </c>
      <c r="H21" s="5">
        <f t="shared" si="1"/>
        <v>13.609793978314796</v>
      </c>
    </row>
    <row r="22" spans="1:8" ht="12.75">
      <c r="A22">
        <v>3</v>
      </c>
      <c r="B22" s="8">
        <v>0.001761</v>
      </c>
      <c r="C22">
        <v>2.870189</v>
      </c>
      <c r="D22">
        <v>0.050094248204523524</v>
      </c>
      <c r="E22" s="5">
        <v>-7.4539332</v>
      </c>
      <c r="F22" s="8">
        <v>20.43129702</v>
      </c>
      <c r="H22" s="5">
        <f t="shared" si="1"/>
        <v>20.78911300487726</v>
      </c>
    </row>
    <row r="23" spans="1:8" ht="12.75">
      <c r="A23">
        <v>4</v>
      </c>
      <c r="B23" s="8">
        <v>-0.001745</v>
      </c>
      <c r="C23">
        <v>3.85966</v>
      </c>
      <c r="D23">
        <v>0.06736377500752434</v>
      </c>
      <c r="E23" s="5">
        <v>-1.3193898</v>
      </c>
      <c r="F23" s="8">
        <v>27.17031202</v>
      </c>
      <c r="H23" s="5">
        <f t="shared" si="1"/>
        <v>27.955966628122603</v>
      </c>
    </row>
    <row r="24" spans="1:8" ht="12.75">
      <c r="A24">
        <v>5</v>
      </c>
      <c r="B24" s="8">
        <v>1E-05</v>
      </c>
      <c r="C24">
        <v>4.856021</v>
      </c>
      <c r="D24">
        <v>0.08475355499598757</v>
      </c>
      <c r="E24" s="5">
        <v>3.2815189</v>
      </c>
      <c r="F24" s="8">
        <v>32.97443702</v>
      </c>
      <c r="H24" s="5">
        <f t="shared" si="1"/>
        <v>35.17272532333484</v>
      </c>
    </row>
    <row r="25" spans="1:8" ht="12.75">
      <c r="A25">
        <v>6</v>
      </c>
      <c r="B25" s="8">
        <v>-0.003496</v>
      </c>
      <c r="C25">
        <v>5.847213</v>
      </c>
      <c r="D25">
        <v>0.1020531189154152</v>
      </c>
      <c r="E25" s="5">
        <v>0.21424517</v>
      </c>
      <c r="F25" s="8">
        <v>37.51256102000001</v>
      </c>
      <c r="H25" s="5">
        <f t="shared" si="1"/>
        <v>42.352044349897305</v>
      </c>
    </row>
    <row r="26" spans="1:8" ht="12.75">
      <c r="A26">
        <v>7</v>
      </c>
      <c r="B26" s="8">
        <v>-0.003496</v>
      </c>
      <c r="C26">
        <v>6.845302</v>
      </c>
      <c r="D26">
        <v>0.11947305819335288</v>
      </c>
      <c r="E26" s="5">
        <v>6.3487887</v>
      </c>
      <c r="F26" s="8">
        <v>40.628871020000005</v>
      </c>
      <c r="H26" s="5">
        <f t="shared" si="1"/>
        <v>49.58131915024145</v>
      </c>
    </row>
    <row r="27" spans="1:8" ht="12.75">
      <c r="A27">
        <v>8</v>
      </c>
      <c r="B27" s="8">
        <v>-0.008749</v>
      </c>
      <c r="C27">
        <v>7.839938</v>
      </c>
      <c r="D27">
        <v>0.1368327312522192</v>
      </c>
      <c r="E27" s="5">
        <v>-1.3193898</v>
      </c>
      <c r="F27" s="8">
        <v>42.90767202000001</v>
      </c>
      <c r="H27" s="5">
        <f t="shared" si="1"/>
        <v>56.78558346967097</v>
      </c>
    </row>
    <row r="28" spans="1:8" ht="12.75">
      <c r="A28">
        <v>9</v>
      </c>
      <c r="B28" s="8">
        <v>-0.015756</v>
      </c>
      <c r="C28">
        <v>8.841476</v>
      </c>
      <c r="D28">
        <v>0.15431286693605817</v>
      </c>
      <c r="E28" s="5">
        <v>4.8151536</v>
      </c>
      <c r="F28" s="8">
        <v>44.60216502</v>
      </c>
      <c r="H28" s="5">
        <f t="shared" si="1"/>
        <v>64.03983977846414</v>
      </c>
    </row>
    <row r="29" spans="1:8" ht="12.75">
      <c r="A29">
        <v>10</v>
      </c>
      <c r="B29" s="8">
        <v>-0.017507</v>
      </c>
      <c r="C29">
        <v>9.843009</v>
      </c>
      <c r="D29">
        <v>0.17179291535343455</v>
      </c>
      <c r="E29" s="5">
        <v>4.8151536</v>
      </c>
      <c r="F29" s="8">
        <v>45.926593020000006</v>
      </c>
      <c r="H29" s="5">
        <f t="shared" si="1"/>
        <v>71.29405987167534</v>
      </c>
    </row>
    <row r="30" spans="1:8" ht="12.75">
      <c r="A30">
        <v>11</v>
      </c>
      <c r="B30" s="8">
        <v>-0.019258</v>
      </c>
      <c r="C30">
        <v>10.841094</v>
      </c>
      <c r="D30">
        <v>0.18921278481820214</v>
      </c>
      <c r="E30" s="5">
        <v>-5.9202967</v>
      </c>
      <c r="F30" s="8">
        <v>47.05625502</v>
      </c>
      <c r="H30" s="5">
        <f t="shared" si="1"/>
        <v>78.52330569955389</v>
      </c>
    </row>
    <row r="31" spans="1:8" ht="12.75">
      <c r="A31">
        <v>12</v>
      </c>
      <c r="B31" s="8">
        <v>-0.026266</v>
      </c>
      <c r="C31">
        <v>11.842632</v>
      </c>
      <c r="D31">
        <v>0.2066929205020411</v>
      </c>
      <c r="E31" s="5">
        <v>-4.3866615</v>
      </c>
      <c r="F31" s="8">
        <v>47.99114902</v>
      </c>
      <c r="H31" s="5">
        <f t="shared" si="1"/>
        <v>85.77756200834706</v>
      </c>
    </row>
    <row r="32" spans="1:8" ht="12.75">
      <c r="A32">
        <v>13</v>
      </c>
      <c r="B32" s="8">
        <v>-0.031519</v>
      </c>
      <c r="C32">
        <v>12.842441</v>
      </c>
      <c r="D32">
        <v>0.22414287944311312</v>
      </c>
      <c r="E32" s="5">
        <v>3.2815189</v>
      </c>
      <c r="F32" s="8">
        <v>48.809181020000004</v>
      </c>
      <c r="H32" s="5">
        <f t="shared" si="1"/>
        <v>93.01929496889194</v>
      </c>
    </row>
    <row r="33" spans="1:8" ht="12.75">
      <c r="A33">
        <v>14</v>
      </c>
      <c r="B33" s="8">
        <v>-0.033274</v>
      </c>
      <c r="C33">
        <v>13.845699</v>
      </c>
      <c r="D33">
        <v>0.24165303479008637</v>
      </c>
      <c r="E33" s="5">
        <v>-7.4539332</v>
      </c>
      <c r="F33" s="8">
        <v>49.49087102</v>
      </c>
      <c r="H33" s="5">
        <f t="shared" si="1"/>
        <v>100.28600943788585</v>
      </c>
    </row>
    <row r="34" spans="1:8" ht="12.75">
      <c r="A34">
        <v>15</v>
      </c>
      <c r="B34" s="8">
        <v>-0.031519</v>
      </c>
      <c r="C34">
        <v>14.845512</v>
      </c>
      <c r="D34">
        <v>0.25910306354432844</v>
      </c>
      <c r="E34" s="5">
        <v>-7.4539332</v>
      </c>
      <c r="F34" s="8">
        <v>50.09465702000001</v>
      </c>
      <c r="H34" s="5">
        <f t="shared" si="1"/>
        <v>107.5277713708963</v>
      </c>
    </row>
    <row r="35" spans="1:8" ht="12.75">
      <c r="A35">
        <v>16</v>
      </c>
      <c r="B35" s="8">
        <v>-0.035024</v>
      </c>
      <c r="C35">
        <v>15.847045</v>
      </c>
      <c r="D35">
        <v>0.2765831119617048</v>
      </c>
      <c r="E35" s="5">
        <v>-5.9202967</v>
      </c>
      <c r="F35" s="8">
        <v>50.62053602</v>
      </c>
      <c r="H35" s="5">
        <f t="shared" si="1"/>
        <v>114.7819914641075</v>
      </c>
    </row>
    <row r="36" spans="1:8" ht="12.75">
      <c r="A36">
        <v>17</v>
      </c>
      <c r="B36" s="8">
        <v>-0.040277</v>
      </c>
      <c r="C36">
        <v>16.850303</v>
      </c>
      <c r="D36">
        <v>0.2940932673086781</v>
      </c>
      <c r="E36" s="5">
        <v>-8.9875679</v>
      </c>
      <c r="F36" s="8">
        <v>51.12693402</v>
      </c>
      <c r="H36" s="5">
        <f t="shared" si="1"/>
        <v>122.0487059331014</v>
      </c>
    </row>
    <row r="37" spans="1:8" ht="12.75">
      <c r="A37">
        <v>18</v>
      </c>
      <c r="B37" s="8">
        <v>-0.040277</v>
      </c>
      <c r="C37">
        <v>17.850116</v>
      </c>
      <c r="D37">
        <v>0.31154329606292014</v>
      </c>
      <c r="E37" s="5">
        <v>-2.8530266</v>
      </c>
      <c r="F37" s="8">
        <v>51.633335020000004</v>
      </c>
      <c r="H37" s="5">
        <f t="shared" si="1"/>
        <v>129.29046786611187</v>
      </c>
    </row>
    <row r="38" spans="1:8" ht="12.75">
      <c r="A38">
        <v>19</v>
      </c>
      <c r="B38" s="8">
        <v>-0.038526</v>
      </c>
      <c r="C38">
        <v>18.849927</v>
      </c>
      <c r="D38">
        <v>0.3289932899105772</v>
      </c>
      <c r="E38" s="5">
        <v>-8.9875679</v>
      </c>
      <c r="F38" s="8">
        <v>52.10078002</v>
      </c>
      <c r="H38" s="5">
        <f t="shared" si="1"/>
        <v>136.53221531288955</v>
      </c>
    </row>
    <row r="39" spans="1:8" ht="12.75">
      <c r="A39">
        <v>20</v>
      </c>
      <c r="B39" s="8">
        <v>-0.042028</v>
      </c>
      <c r="C39">
        <v>19.854909</v>
      </c>
      <c r="D39">
        <v>0.3465335347338548</v>
      </c>
      <c r="E39" s="5">
        <v>-5.9202967</v>
      </c>
      <c r="F39" s="8">
        <v>52.490318020000004</v>
      </c>
      <c r="H39" s="5">
        <f t="shared" si="1"/>
        <v>143.81141691454974</v>
      </c>
    </row>
    <row r="40" spans="1:8" ht="12.75">
      <c r="A40">
        <v>21</v>
      </c>
      <c r="B40" s="8">
        <v>-0.043783</v>
      </c>
      <c r="C40">
        <v>20.856445</v>
      </c>
      <c r="D40">
        <v>0.36401363551110877</v>
      </c>
      <c r="E40" s="5">
        <v>-2.8530266</v>
      </c>
      <c r="F40" s="8">
        <v>52.84090402</v>
      </c>
      <c r="H40" s="5">
        <f t="shared" si="1"/>
        <v>151.06565873711014</v>
      </c>
    </row>
    <row r="41" spans="1:8" ht="12.75">
      <c r="A41">
        <v>22</v>
      </c>
      <c r="B41" s="8">
        <v>-0.047285</v>
      </c>
      <c r="C41">
        <v>21.857978</v>
      </c>
      <c r="D41">
        <v>0.3814936839284851</v>
      </c>
      <c r="E41" s="5">
        <v>-15.122112</v>
      </c>
      <c r="F41" s="8">
        <v>53.26939702000001</v>
      </c>
      <c r="H41" s="5">
        <f t="shared" si="1"/>
        <v>158.3198788303213</v>
      </c>
    </row>
    <row r="42" spans="1:8" ht="12.75">
      <c r="A42">
        <v>23</v>
      </c>
      <c r="B42" s="8">
        <v>-0.045534</v>
      </c>
      <c r="C42">
        <v>22.861238</v>
      </c>
      <c r="D42">
        <v>0.3990038741820434</v>
      </c>
      <c r="E42" s="5">
        <v>-5.9202967</v>
      </c>
      <c r="F42" s="8">
        <v>53.67841302</v>
      </c>
      <c r="H42" s="5">
        <f t="shared" si="1"/>
        <v>165.586607785548</v>
      </c>
    </row>
    <row r="43" spans="1:8" ht="12.75">
      <c r="A43">
        <v>24</v>
      </c>
      <c r="B43" s="8">
        <v>-0.047285</v>
      </c>
      <c r="C43">
        <v>23.862771</v>
      </c>
      <c r="D43">
        <v>0.41648392259941974</v>
      </c>
      <c r="E43" s="5">
        <v>-5.9202967</v>
      </c>
      <c r="F43" s="8">
        <v>53.97056502</v>
      </c>
      <c r="H43" s="5">
        <f t="shared" si="1"/>
        <v>172.8408278787592</v>
      </c>
    </row>
    <row r="44" spans="1:8" ht="12.75">
      <c r="A44">
        <v>25</v>
      </c>
      <c r="B44" s="8">
        <v>-0.052538</v>
      </c>
      <c r="C44">
        <v>24.862582</v>
      </c>
      <c r="D44">
        <v>0.4339339164470768</v>
      </c>
      <c r="E44" s="5">
        <v>-10.521205</v>
      </c>
      <c r="F44" s="8">
        <v>54.262722020000005</v>
      </c>
      <c r="H44" s="5">
        <f t="shared" si="1"/>
        <v>180.08257532553688</v>
      </c>
    </row>
    <row r="45" spans="1:8" ht="12.75">
      <c r="A45">
        <v>26</v>
      </c>
      <c r="B45" s="8">
        <v>-0.054293</v>
      </c>
      <c r="C45">
        <v>25.867564</v>
      </c>
      <c r="D45">
        <v>0.4514741612703545</v>
      </c>
      <c r="E45" s="5">
        <v>-7.4539332</v>
      </c>
      <c r="F45" s="8">
        <v>54.574352020000006</v>
      </c>
      <c r="H45" s="5">
        <f t="shared" si="1"/>
        <v>187.36177692719713</v>
      </c>
    </row>
    <row r="46" spans="1:8" ht="12.75">
      <c r="A46">
        <v>27</v>
      </c>
      <c r="B46" s="8">
        <v>-0.054293</v>
      </c>
      <c r="C46">
        <v>26.8691</v>
      </c>
      <c r="D46">
        <v>0.4689542620476084</v>
      </c>
      <c r="E46" s="5">
        <v>-4.3866615</v>
      </c>
      <c r="F46" s="8">
        <v>54.88598202</v>
      </c>
      <c r="H46" s="5">
        <f t="shared" si="1"/>
        <v>194.61601874975747</v>
      </c>
    </row>
    <row r="47" spans="1:8" ht="12.75">
      <c r="A47">
        <v>28</v>
      </c>
      <c r="B47" s="8">
        <v>-0.052538</v>
      </c>
      <c r="C47">
        <v>27.870633</v>
      </c>
      <c r="D47">
        <v>0.4864343104649848</v>
      </c>
      <c r="E47" s="5">
        <v>-4.3866615</v>
      </c>
      <c r="F47" s="8">
        <v>55.21709002</v>
      </c>
      <c r="H47" s="5">
        <f t="shared" si="1"/>
        <v>201.8702388429687</v>
      </c>
    </row>
    <row r="48" spans="1:8" ht="12.75">
      <c r="A48">
        <v>29</v>
      </c>
      <c r="B48" s="8">
        <v>-0.054293</v>
      </c>
      <c r="C48">
        <v>28.873893</v>
      </c>
      <c r="D48">
        <v>0.503944500718543</v>
      </c>
      <c r="E48" s="5">
        <v>0.21424517</v>
      </c>
      <c r="F48" s="8">
        <v>55.48976502</v>
      </c>
      <c r="H48" s="5">
        <f t="shared" si="1"/>
        <v>209.13696779819534</v>
      </c>
    </row>
    <row r="49" spans="1:8" ht="12.75">
      <c r="A49">
        <v>30</v>
      </c>
      <c r="B49" s="8">
        <v>-0.057794</v>
      </c>
      <c r="C49">
        <v>29.878875</v>
      </c>
      <c r="D49">
        <v>0.5214847455418208</v>
      </c>
      <c r="E49" s="5">
        <v>1.747882</v>
      </c>
      <c r="F49" s="8">
        <v>55.723491020000004</v>
      </c>
      <c r="H49" s="5">
        <f t="shared" si="1"/>
        <v>216.41616939985562</v>
      </c>
    </row>
    <row r="50" spans="1:8" ht="12.75">
      <c r="A50">
        <v>31</v>
      </c>
      <c r="B50" s="8">
        <v>-0.057794</v>
      </c>
      <c r="C50">
        <v>30.878686</v>
      </c>
      <c r="D50">
        <v>0.5389347393894778</v>
      </c>
      <c r="E50" s="5">
        <v>-2.8530266</v>
      </c>
      <c r="F50" s="8">
        <v>55.996166020000004</v>
      </c>
      <c r="H50" s="5">
        <f t="shared" si="1"/>
        <v>223.65791684663327</v>
      </c>
    </row>
    <row r="51" spans="1:8" ht="12.75">
      <c r="A51">
        <v>32</v>
      </c>
      <c r="B51" s="8">
        <v>-0.057794</v>
      </c>
      <c r="C51">
        <v>31.88022</v>
      </c>
      <c r="D51">
        <v>0.5564148052601466</v>
      </c>
      <c r="E51" s="5">
        <v>3.2815189</v>
      </c>
      <c r="F51" s="8">
        <v>56.249366020000004</v>
      </c>
      <c r="H51" s="5">
        <f t="shared" si="1"/>
        <v>230.91214418296084</v>
      </c>
    </row>
    <row r="52" spans="1:8" ht="12.75">
      <c r="A52">
        <v>33</v>
      </c>
      <c r="B52" s="8">
        <v>-0.057794</v>
      </c>
      <c r="C52">
        <v>32.881755</v>
      </c>
      <c r="D52">
        <v>0.573894888584108</v>
      </c>
      <c r="E52" s="5">
        <v>0.21424517</v>
      </c>
      <c r="F52" s="8">
        <v>56.46361102</v>
      </c>
      <c r="H52" s="5">
        <f t="shared" si="1"/>
        <v>238.1663787624048</v>
      </c>
    </row>
    <row r="53" spans="1:8" ht="12.75">
      <c r="A53">
        <v>34</v>
      </c>
      <c r="B53" s="8">
        <v>-0.061296</v>
      </c>
      <c r="C53">
        <v>33.885012</v>
      </c>
      <c r="D53">
        <v>0.5914050264777888</v>
      </c>
      <c r="E53" s="5">
        <v>6.3487887</v>
      </c>
      <c r="F53" s="8">
        <v>56.79471902</v>
      </c>
      <c r="H53" s="5">
        <f t="shared" si="1"/>
        <v>245.43308598828236</v>
      </c>
    </row>
    <row r="54" spans="1:8" ht="12.75">
      <c r="A54">
        <v>35</v>
      </c>
      <c r="B54" s="8">
        <v>-0.061296</v>
      </c>
      <c r="C54">
        <v>34.886546</v>
      </c>
      <c r="D54">
        <v>0.6088850923484578</v>
      </c>
      <c r="E54" s="5">
        <v>9.4160585</v>
      </c>
      <c r="F54" s="8">
        <v>57.008968020000005</v>
      </c>
      <c r="H54" s="5">
        <f t="shared" si="1"/>
        <v>252.68731332461</v>
      </c>
    </row>
    <row r="55" spans="1:8" ht="12.75">
      <c r="A55">
        <v>36</v>
      </c>
      <c r="B55" s="8">
        <v>-0.061296</v>
      </c>
      <c r="C55">
        <v>35.891529</v>
      </c>
      <c r="D55">
        <v>0.6264253546250278</v>
      </c>
      <c r="E55" s="5">
        <v>10.949697</v>
      </c>
      <c r="F55" s="8">
        <v>57.35955002</v>
      </c>
      <c r="H55" s="5">
        <f t="shared" si="1"/>
        <v>259.9665221693865</v>
      </c>
    </row>
    <row r="56" spans="1:8" ht="12.75">
      <c r="A56">
        <v>37</v>
      </c>
      <c r="B56" s="8">
        <v>-0.057794</v>
      </c>
      <c r="C56">
        <v>36.894787</v>
      </c>
      <c r="D56">
        <v>0.6439355099720011</v>
      </c>
      <c r="E56" s="5">
        <v>9.4160585</v>
      </c>
      <c r="F56" s="8">
        <v>57.515365020000004</v>
      </c>
      <c r="H56" s="5">
        <f t="shared" si="1"/>
        <v>267.23323663838045</v>
      </c>
    </row>
    <row r="57" spans="1:8" ht="12.75">
      <c r="A57">
        <v>38</v>
      </c>
      <c r="B57" s="8">
        <v>-0.061296</v>
      </c>
      <c r="C57">
        <v>37.89977</v>
      </c>
      <c r="D57">
        <v>0.6614757722485712</v>
      </c>
      <c r="E57" s="5">
        <v>0.21424517</v>
      </c>
      <c r="F57" s="8">
        <v>57.78804402</v>
      </c>
      <c r="H57" s="5">
        <f t="shared" si="1"/>
        <v>274.5124454831571</v>
      </c>
    </row>
    <row r="58" spans="1:8" ht="12.75">
      <c r="A58">
        <v>39</v>
      </c>
      <c r="B58" s="8">
        <v>-0.061296</v>
      </c>
      <c r="C58">
        <v>38.901305</v>
      </c>
      <c r="D58">
        <v>0.6789558555725327</v>
      </c>
      <c r="E58" s="5">
        <v>3.2815189</v>
      </c>
      <c r="F58" s="8">
        <v>58.02176602</v>
      </c>
      <c r="H58" s="5">
        <f t="shared" si="1"/>
        <v>281.76668006260104</v>
      </c>
    </row>
    <row r="59" spans="1:8" ht="12.75">
      <c r="A59">
        <v>40</v>
      </c>
      <c r="B59" s="8">
        <v>-0.061296</v>
      </c>
      <c r="C59">
        <v>39.9080108</v>
      </c>
      <c r="D59">
        <v>0.6965261863814562</v>
      </c>
      <c r="E59" s="5">
        <v>-1.3193898</v>
      </c>
      <c r="F59" s="8">
        <v>58.294445020000005</v>
      </c>
      <c r="H59" s="5">
        <f t="shared" si="1"/>
        <v>289.05836734830433</v>
      </c>
    </row>
    <row r="60" spans="1:8" ht="12.75">
      <c r="A60">
        <v>41</v>
      </c>
      <c r="B60" s="8">
        <v>-0.061296</v>
      </c>
      <c r="C60">
        <v>40.907821</v>
      </c>
      <c r="D60">
        <v>0.7139761662664792</v>
      </c>
      <c r="E60" s="5">
        <v>0.21424517</v>
      </c>
      <c r="F60" s="8">
        <v>58.489212020000004</v>
      </c>
      <c r="H60" s="5">
        <f t="shared" si="1"/>
        <v>296.30010900058886</v>
      </c>
    </row>
    <row r="61" spans="1:8" ht="12.75">
      <c r="A61">
        <v>42</v>
      </c>
      <c r="B61" s="8">
        <v>-0.061296</v>
      </c>
      <c r="C61">
        <v>41.9110797</v>
      </c>
      <c r="D61">
        <v>0.7314863338307573</v>
      </c>
      <c r="E61" s="5">
        <v>-4.3866615</v>
      </c>
      <c r="F61" s="8">
        <v>58.78136802</v>
      </c>
      <c r="H61" s="5">
        <f t="shared" si="1"/>
        <v>303.5668285397643</v>
      </c>
    </row>
    <row r="62" spans="1:8" ht="12.75">
      <c r="A62">
        <v>43</v>
      </c>
      <c r="B62" s="8">
        <v>-0.064802</v>
      </c>
      <c r="C62">
        <v>42.9160617</v>
      </c>
      <c r="D62">
        <v>0.749026578654035</v>
      </c>
      <c r="E62" s="5">
        <v>0.21424517</v>
      </c>
      <c r="F62" s="8">
        <v>59.054042020000004</v>
      </c>
      <c r="H62" s="5">
        <f t="shared" si="1"/>
        <v>310.84603014142454</v>
      </c>
    </row>
    <row r="63" spans="1:8" ht="12.75">
      <c r="A63">
        <v>44</v>
      </c>
      <c r="B63" s="8">
        <v>-0.061296</v>
      </c>
      <c r="C63">
        <v>43.9227679</v>
      </c>
      <c r="D63">
        <v>0.7665969164442754</v>
      </c>
      <c r="E63" s="5">
        <v>-4.3866615</v>
      </c>
      <c r="F63" s="8">
        <v>59.26829102000001</v>
      </c>
      <c r="H63" s="5">
        <f t="shared" si="1"/>
        <v>318.1377203243743</v>
      </c>
    </row>
    <row r="64" spans="1:8" ht="12.75">
      <c r="A64">
        <v>45</v>
      </c>
      <c r="B64" s="8">
        <v>-0.061296</v>
      </c>
      <c r="C64">
        <v>44.9225786</v>
      </c>
      <c r="D64">
        <v>0.7840469050559448</v>
      </c>
      <c r="E64" s="5">
        <v>-7.4539332</v>
      </c>
      <c r="F64" s="8">
        <v>59.42410602</v>
      </c>
      <c r="H64" s="5">
        <f t="shared" si="1"/>
        <v>325.37946559821705</v>
      </c>
    </row>
    <row r="65" spans="1:8" ht="12.75">
      <c r="A65">
        <v>46</v>
      </c>
      <c r="B65" s="8">
        <v>-0.063051</v>
      </c>
      <c r="C65">
        <v>45.9275613</v>
      </c>
      <c r="D65">
        <v>0.8015871620965271</v>
      </c>
      <c r="E65" s="5">
        <v>-1.3193898</v>
      </c>
      <c r="F65" s="8">
        <v>59.618877020000006</v>
      </c>
      <c r="H65" s="5">
        <f t="shared" si="1"/>
        <v>332.6586722700588</v>
      </c>
    </row>
    <row r="66" spans="1:8" ht="12.75">
      <c r="A66">
        <v>47</v>
      </c>
      <c r="B66" s="8">
        <v>-0.068304</v>
      </c>
      <c r="C66">
        <v>46.9308195</v>
      </c>
      <c r="D66">
        <v>0.8190973209341589</v>
      </c>
      <c r="E66" s="5">
        <v>1.747882</v>
      </c>
      <c r="F66" s="8">
        <v>59.87207402000001</v>
      </c>
      <c r="H66" s="5">
        <f t="shared" si="1"/>
        <v>339.92538818767594</v>
      </c>
    </row>
    <row r="67" spans="1:8" ht="12.75">
      <c r="A67">
        <v>48</v>
      </c>
      <c r="B67" s="8">
        <v>-0.063051</v>
      </c>
      <c r="C67">
        <v>47.9375255</v>
      </c>
      <c r="D67">
        <v>0.836667655233741</v>
      </c>
      <c r="E67" s="5">
        <v>7.8824239</v>
      </c>
      <c r="F67" s="8">
        <v>60.125274020000006</v>
      </c>
      <c r="H67" s="5">
        <f t="shared" si="1"/>
        <v>347.2170769220025</v>
      </c>
    </row>
    <row r="68" spans="1:8" ht="12.75">
      <c r="A68">
        <v>49</v>
      </c>
      <c r="B68" s="8">
        <v>-0.059545</v>
      </c>
      <c r="C68">
        <v>48.93906024</v>
      </c>
      <c r="D68">
        <v>0.8541477340198464</v>
      </c>
      <c r="E68" s="5">
        <v>6.3487887</v>
      </c>
      <c r="F68" s="8">
        <v>60.24213702</v>
      </c>
      <c r="H68" s="5">
        <f t="shared" si="1"/>
        <v>354.47130961823626</v>
      </c>
    </row>
    <row r="69" spans="1:8" ht="12.75">
      <c r="A69">
        <v>50</v>
      </c>
      <c r="B69" s="8">
        <v>-0.059545</v>
      </c>
      <c r="C69">
        <v>49.94059485</v>
      </c>
      <c r="D69">
        <v>0.8716278105370237</v>
      </c>
      <c r="E69" s="5">
        <v>3.2815189</v>
      </c>
      <c r="F69" s="8">
        <v>60.45638202000001</v>
      </c>
      <c r="H69" s="5">
        <f t="shared" si="1"/>
        <v>361.7255413728648</v>
      </c>
    </row>
    <row r="70" spans="1:8" ht="12.75">
      <c r="A70">
        <v>51</v>
      </c>
      <c r="B70" s="8">
        <v>-0.063051</v>
      </c>
      <c r="C70">
        <v>50.9438532</v>
      </c>
      <c r="D70">
        <v>0.8891379719926493</v>
      </c>
      <c r="E70" s="5">
        <v>7.8824239</v>
      </c>
      <c r="F70" s="8">
        <v>60.690105020000004</v>
      </c>
      <c r="H70" s="5">
        <f t="shared" si="1"/>
        <v>368.99225837694945</v>
      </c>
    </row>
    <row r="71" spans="1:8" ht="12.75">
      <c r="A71">
        <v>52</v>
      </c>
      <c r="B71" s="8">
        <v>-0.061296</v>
      </c>
      <c r="C71">
        <v>51.9488356</v>
      </c>
      <c r="D71">
        <v>0.906678223797244</v>
      </c>
      <c r="E71" s="5">
        <v>4.8151536</v>
      </c>
      <c r="F71" s="8">
        <v>60.88487602</v>
      </c>
      <c r="H71" s="5">
        <f t="shared" si="1"/>
        <v>376.2714628758563</v>
      </c>
    </row>
    <row r="72" spans="1:8" ht="12.75">
      <c r="A72">
        <v>53</v>
      </c>
      <c r="B72" s="8">
        <v>-0.059545</v>
      </c>
      <c r="C72">
        <v>52.9486463</v>
      </c>
      <c r="D72">
        <v>0.9241282124089133</v>
      </c>
      <c r="E72" s="5">
        <v>1.747882</v>
      </c>
      <c r="F72" s="8">
        <v>61.060169020000004</v>
      </c>
      <c r="H72" s="5">
        <f t="shared" si="1"/>
        <v>383.51320814969904</v>
      </c>
    </row>
    <row r="73" spans="1:8" ht="12.75">
      <c r="A73">
        <v>54</v>
      </c>
      <c r="B73" s="8">
        <v>-0.061296</v>
      </c>
      <c r="C73">
        <v>53.9536283</v>
      </c>
      <c r="D73">
        <v>0.9416684572321908</v>
      </c>
      <c r="E73" s="5">
        <v>3.2815189</v>
      </c>
      <c r="F73" s="8">
        <v>61.27441402</v>
      </c>
      <c r="H73" s="5">
        <f t="shared" si="1"/>
        <v>390.7924097513592</v>
      </c>
    </row>
    <row r="74" spans="1:8" ht="12.75">
      <c r="A74">
        <v>55</v>
      </c>
      <c r="B74" s="8">
        <v>-0.061296</v>
      </c>
      <c r="C74">
        <v>54.9551628</v>
      </c>
      <c r="D74">
        <v>0.959148531829506</v>
      </c>
      <c r="E74" s="5">
        <v>3.2815189</v>
      </c>
      <c r="F74" s="8">
        <v>61.48865802</v>
      </c>
      <c r="H74" s="5">
        <f t="shared" si="1"/>
        <v>398.04664070924497</v>
      </c>
    </row>
    <row r="75" spans="1:8" ht="12.75">
      <c r="A75">
        <v>56</v>
      </c>
      <c r="B75" s="8">
        <v>-0.063051</v>
      </c>
      <c r="C75">
        <v>55.9566977</v>
      </c>
      <c r="D75">
        <v>0.9766286134081382</v>
      </c>
      <c r="E75" s="5">
        <v>4.8151536</v>
      </c>
      <c r="F75" s="8">
        <v>61.663951020000006</v>
      </c>
      <c r="H75" s="5">
        <f t="shared" si="1"/>
        <v>405.30087456437735</v>
      </c>
    </row>
    <row r="76" spans="1:8" ht="12.75">
      <c r="A76">
        <v>57</v>
      </c>
      <c r="B76" s="8">
        <v>-0.059545</v>
      </c>
      <c r="C76">
        <v>56.9634035</v>
      </c>
      <c r="D76">
        <v>0.9941989442170617</v>
      </c>
      <c r="E76" s="5">
        <v>4.8151536</v>
      </c>
      <c r="F76" s="8">
        <v>61.87820002</v>
      </c>
      <c r="H76" s="5">
        <f aca="true" t="shared" si="2" ref="H76:H139">415*(D76-$H$4)+$F$11</f>
        <v>412.5925618500806</v>
      </c>
    </row>
    <row r="77" spans="1:8" ht="12.75">
      <c r="A77">
        <v>58</v>
      </c>
      <c r="B77" s="8">
        <v>-0.059545</v>
      </c>
      <c r="C77">
        <v>57.9632142</v>
      </c>
      <c r="D77">
        <v>1.011648932828731</v>
      </c>
      <c r="E77" s="5">
        <v>7.8824239</v>
      </c>
      <c r="F77" s="8">
        <v>61.95610802</v>
      </c>
      <c r="H77" s="5">
        <f t="shared" si="2"/>
        <v>419.8343071239234</v>
      </c>
    </row>
    <row r="78" spans="1:8" ht="12.75">
      <c r="A78">
        <v>59</v>
      </c>
      <c r="B78" s="8">
        <v>-0.061296</v>
      </c>
      <c r="C78">
        <v>58.9681971</v>
      </c>
      <c r="D78">
        <v>1.029189193359972</v>
      </c>
      <c r="E78" s="5">
        <v>0.21424517</v>
      </c>
      <c r="F78" s="8">
        <v>62.15087502</v>
      </c>
      <c r="H78" s="5">
        <f t="shared" si="2"/>
        <v>427.11351524438834</v>
      </c>
    </row>
    <row r="79" spans="1:8" ht="12.75">
      <c r="A79">
        <v>60</v>
      </c>
      <c r="B79" s="8">
        <v>-0.061296</v>
      </c>
      <c r="C79">
        <v>59.969732</v>
      </c>
      <c r="D79">
        <v>1.0466692749386042</v>
      </c>
      <c r="E79" s="5">
        <v>7.8824239</v>
      </c>
      <c r="F79" s="8">
        <v>62.40407502</v>
      </c>
      <c r="H79" s="5">
        <f t="shared" si="2"/>
        <v>434.3677490995207</v>
      </c>
    </row>
    <row r="80" spans="1:8" ht="12.75">
      <c r="A80">
        <v>61</v>
      </c>
      <c r="B80" s="8">
        <v>-0.061296</v>
      </c>
      <c r="C80">
        <v>60.972989</v>
      </c>
      <c r="D80">
        <v>1.0641794128322848</v>
      </c>
      <c r="E80" s="5">
        <v>6.3487887</v>
      </c>
      <c r="F80" s="8">
        <v>62.540412020000005</v>
      </c>
      <c r="H80" s="5">
        <f t="shared" si="2"/>
        <v>441.63445632539816</v>
      </c>
    </row>
    <row r="81" spans="1:8" ht="12.75">
      <c r="A81">
        <v>62</v>
      </c>
      <c r="B81" s="8">
        <v>-0.057794</v>
      </c>
      <c r="C81">
        <v>61.971076</v>
      </c>
      <c r="D81">
        <v>1.0815993172036373</v>
      </c>
      <c r="E81" s="5">
        <v>9.4160585</v>
      </c>
      <c r="F81" s="8">
        <v>62.81309102</v>
      </c>
      <c r="H81" s="5">
        <f t="shared" si="2"/>
        <v>448.8637166395095</v>
      </c>
    </row>
    <row r="82" spans="1:8" ht="12.75">
      <c r="A82">
        <v>63</v>
      </c>
      <c r="B82" s="8">
        <v>-0.057794</v>
      </c>
      <c r="C82">
        <v>62.974335</v>
      </c>
      <c r="D82">
        <v>1.0991094900039033</v>
      </c>
      <c r="E82" s="5">
        <v>-5.9202967</v>
      </c>
      <c r="F82" s="8">
        <v>62.949428020000006</v>
      </c>
      <c r="H82" s="5">
        <f t="shared" si="2"/>
        <v>456.1304383516199</v>
      </c>
    </row>
    <row r="83" spans="1:8" ht="12.75">
      <c r="A83">
        <v>64</v>
      </c>
      <c r="B83" s="8">
        <v>-0.059545</v>
      </c>
      <c r="C83">
        <v>63.977594</v>
      </c>
      <c r="D83">
        <v>1.1166196628041691</v>
      </c>
      <c r="E83" s="5">
        <v>7.8824239</v>
      </c>
      <c r="F83" s="8">
        <v>63.08576902</v>
      </c>
      <c r="H83" s="5">
        <f t="shared" si="2"/>
        <v>463.3971600637302</v>
      </c>
    </row>
    <row r="84" spans="1:8" ht="12.75">
      <c r="A84">
        <v>65</v>
      </c>
      <c r="B84" s="8">
        <v>-0.059545</v>
      </c>
      <c r="C84">
        <v>64.980852</v>
      </c>
      <c r="D84">
        <v>1.1341298181511423</v>
      </c>
      <c r="E84" s="5">
        <v>3.2815189</v>
      </c>
      <c r="F84" s="8">
        <v>63.241584020000005</v>
      </c>
      <c r="H84" s="5">
        <f t="shared" si="2"/>
        <v>470.6638745327241</v>
      </c>
    </row>
    <row r="85" spans="1:8" ht="12.75">
      <c r="A85">
        <v>66</v>
      </c>
      <c r="B85" s="8">
        <v>-0.056043</v>
      </c>
      <c r="C85">
        <v>65.982387</v>
      </c>
      <c r="D85">
        <v>1.1516099014751038</v>
      </c>
      <c r="E85" s="5">
        <v>3.2815189</v>
      </c>
      <c r="F85" s="8">
        <v>63.49478502</v>
      </c>
      <c r="H85" s="5">
        <f t="shared" si="2"/>
        <v>477.91810911216805</v>
      </c>
    </row>
    <row r="86" spans="1:8" ht="12.75">
      <c r="A86">
        <v>67</v>
      </c>
      <c r="B86" s="8">
        <v>-0.056043</v>
      </c>
      <c r="C86">
        <v>66.983922</v>
      </c>
      <c r="D86">
        <v>1.1690899847990652</v>
      </c>
      <c r="E86" s="5">
        <v>4.8151536</v>
      </c>
      <c r="F86" s="8">
        <v>63.61164402</v>
      </c>
      <c r="H86" s="5">
        <f t="shared" si="2"/>
        <v>485.17234369161207</v>
      </c>
    </row>
    <row r="87" spans="1:8" ht="12.75">
      <c r="A87">
        <v>68</v>
      </c>
      <c r="B87" s="8">
        <v>-0.057794</v>
      </c>
      <c r="C87">
        <v>67.98718</v>
      </c>
      <c r="D87">
        <v>1.1866001401460384</v>
      </c>
      <c r="E87" s="5">
        <v>7.8824239</v>
      </c>
      <c r="F87" s="8">
        <v>63.72850402000001</v>
      </c>
      <c r="H87" s="5">
        <f t="shared" si="2"/>
        <v>492.43905816060595</v>
      </c>
    </row>
    <row r="88" spans="1:8" ht="12.75">
      <c r="A88">
        <v>69</v>
      </c>
      <c r="B88" s="8">
        <v>-0.057794</v>
      </c>
      <c r="C88">
        <v>68.986991</v>
      </c>
      <c r="D88">
        <v>1.2040501339936955</v>
      </c>
      <c r="E88" s="5">
        <v>3.2815189</v>
      </c>
      <c r="F88" s="8">
        <v>63.92327502</v>
      </c>
      <c r="H88" s="5">
        <f t="shared" si="2"/>
        <v>499.68080560738366</v>
      </c>
    </row>
    <row r="89" spans="1:8" ht="12.75">
      <c r="A89">
        <v>70</v>
      </c>
      <c r="B89" s="8">
        <v>-0.056043</v>
      </c>
      <c r="C89">
        <v>69.990249</v>
      </c>
      <c r="D89">
        <v>1.2215602893406687</v>
      </c>
      <c r="E89" s="5">
        <v>6.3487887</v>
      </c>
      <c r="F89" s="8">
        <v>64.17647902</v>
      </c>
      <c r="H89" s="5">
        <f t="shared" si="2"/>
        <v>506.94752007637754</v>
      </c>
    </row>
    <row r="90" spans="1:8" ht="12.75">
      <c r="A90">
        <v>71</v>
      </c>
      <c r="B90" s="8">
        <v>-0.054293</v>
      </c>
      <c r="C90">
        <v>70.993509</v>
      </c>
      <c r="D90">
        <v>1.2390704795942271</v>
      </c>
      <c r="E90" s="5">
        <v>6.3487887</v>
      </c>
      <c r="F90" s="8">
        <v>64.29333802</v>
      </c>
      <c r="H90" s="5">
        <f t="shared" si="2"/>
        <v>514.2142490316043</v>
      </c>
    </row>
    <row r="91" spans="1:8" ht="12.75">
      <c r="A91">
        <v>72</v>
      </c>
      <c r="B91" s="8">
        <v>-0.054293</v>
      </c>
      <c r="C91">
        <v>71.99332</v>
      </c>
      <c r="D91">
        <v>1.256520473441884</v>
      </c>
      <c r="E91" s="5">
        <v>7.8824239</v>
      </c>
      <c r="F91" s="8">
        <v>64.44915302</v>
      </c>
      <c r="H91" s="5">
        <f t="shared" si="2"/>
        <v>521.4559964783818</v>
      </c>
    </row>
    <row r="92" spans="1:8" ht="12.75">
      <c r="A92">
        <v>73</v>
      </c>
      <c r="B92" s="8">
        <v>-0.054293</v>
      </c>
      <c r="C92">
        <v>72.993129</v>
      </c>
      <c r="D92">
        <v>1.273970432382956</v>
      </c>
      <c r="E92" s="5">
        <v>6.3487887</v>
      </c>
      <c r="F92" s="8">
        <v>64.64392402</v>
      </c>
      <c r="H92" s="5">
        <f t="shared" si="2"/>
        <v>528.6977294389267</v>
      </c>
    </row>
    <row r="93" spans="1:8" ht="12.75">
      <c r="A93">
        <v>74</v>
      </c>
      <c r="B93" s="8">
        <v>-0.054293</v>
      </c>
      <c r="C93">
        <v>73.996389</v>
      </c>
      <c r="D93">
        <v>1.2914806226365143</v>
      </c>
      <c r="E93" s="5">
        <v>-7.4539332</v>
      </c>
      <c r="F93" s="8">
        <v>64.78026202</v>
      </c>
      <c r="H93" s="5">
        <f t="shared" si="2"/>
        <v>535.9644583941534</v>
      </c>
    </row>
    <row r="94" spans="1:8" ht="12.75">
      <c r="A94">
        <v>75</v>
      </c>
      <c r="B94" s="8">
        <v>-0.049036</v>
      </c>
      <c r="C94">
        <v>74.997922</v>
      </c>
      <c r="D94">
        <v>1.3089606710538908</v>
      </c>
      <c r="E94" s="5">
        <v>1.747882</v>
      </c>
      <c r="F94" s="8">
        <v>65.03345802</v>
      </c>
      <c r="H94" s="5">
        <f t="shared" si="2"/>
        <v>543.2186784873646</v>
      </c>
    </row>
    <row r="95" spans="1:8" ht="12.75">
      <c r="A95">
        <v>76</v>
      </c>
      <c r="B95" s="8">
        <v>-0.050787</v>
      </c>
      <c r="C95">
        <v>76.001182</v>
      </c>
      <c r="D95">
        <v>1.326470861307449</v>
      </c>
      <c r="E95" s="5">
        <v>4.8151536</v>
      </c>
      <c r="F95" s="8">
        <v>65.13084701999999</v>
      </c>
      <c r="H95" s="5">
        <f t="shared" si="2"/>
        <v>550.4854074425913</v>
      </c>
    </row>
    <row r="96" spans="1:8" ht="12.75">
      <c r="A96">
        <v>77</v>
      </c>
      <c r="B96" s="8">
        <v>-0.052538</v>
      </c>
      <c r="C96">
        <v>76.999269</v>
      </c>
      <c r="D96">
        <v>1.3438907656788017</v>
      </c>
      <c r="E96" s="5">
        <v>-8.9875679</v>
      </c>
      <c r="F96" s="8">
        <v>65.34508902</v>
      </c>
      <c r="H96" s="5">
        <f t="shared" si="2"/>
        <v>557.7146677567027</v>
      </c>
    </row>
    <row r="97" spans="1:8" ht="12.75">
      <c r="A97">
        <v>78</v>
      </c>
      <c r="B97" s="8">
        <v>-0.049036</v>
      </c>
      <c r="C97">
        <v>78.004251</v>
      </c>
      <c r="D97">
        <v>1.3614310105020793</v>
      </c>
      <c r="E97" s="5">
        <v>-2.8530266</v>
      </c>
      <c r="F97" s="8">
        <v>65.52038102</v>
      </c>
      <c r="H97" s="5">
        <f t="shared" si="2"/>
        <v>564.9938693583629</v>
      </c>
    </row>
    <row r="98" spans="1:8" ht="12.75">
      <c r="A98">
        <v>79</v>
      </c>
      <c r="B98" s="8">
        <v>-0.047285</v>
      </c>
      <c r="C98">
        <v>79.004062</v>
      </c>
      <c r="D98">
        <v>1.3788810043497364</v>
      </c>
      <c r="E98" s="5">
        <v>0.21424517</v>
      </c>
      <c r="F98" s="8">
        <v>65.61777101999999</v>
      </c>
      <c r="H98" s="5">
        <f t="shared" si="2"/>
        <v>572.2356168051406</v>
      </c>
    </row>
    <row r="99" spans="1:8" ht="12.75">
      <c r="A99">
        <v>80</v>
      </c>
      <c r="B99" s="8">
        <v>-0.047285</v>
      </c>
      <c r="C99">
        <v>80.003871</v>
      </c>
      <c r="D99">
        <v>1.3963309632908083</v>
      </c>
      <c r="E99" s="5">
        <v>4.8151536</v>
      </c>
      <c r="F99" s="8">
        <v>65.73463002</v>
      </c>
      <c r="H99" s="5">
        <f t="shared" si="2"/>
        <v>579.4773497656854</v>
      </c>
    </row>
    <row r="100" spans="1:8" ht="12.75">
      <c r="A100">
        <v>81</v>
      </c>
      <c r="B100" s="8">
        <v>-0.050787</v>
      </c>
      <c r="C100">
        <v>81.005407</v>
      </c>
      <c r="D100">
        <v>1.4138110640680623</v>
      </c>
      <c r="E100" s="5">
        <v>9.4160585</v>
      </c>
      <c r="F100" s="8">
        <v>65.92940102</v>
      </c>
      <c r="H100" s="5">
        <f t="shared" si="2"/>
        <v>586.7315915882459</v>
      </c>
    </row>
    <row r="101" spans="1:8" ht="12.75">
      <c r="A101">
        <v>82</v>
      </c>
      <c r="B101" s="8">
        <v>-0.047285</v>
      </c>
      <c r="C101">
        <v>82.006938</v>
      </c>
      <c r="D101">
        <v>1.4312910775788537</v>
      </c>
      <c r="E101" s="5">
        <v>0.21424517</v>
      </c>
      <c r="F101" s="8">
        <v>66.06573802</v>
      </c>
      <c r="H101" s="5">
        <f t="shared" si="2"/>
        <v>593.9857971952242</v>
      </c>
    </row>
    <row r="102" spans="1:8" ht="12.75">
      <c r="A102">
        <v>83</v>
      </c>
      <c r="B102" s="8">
        <v>-0.043783</v>
      </c>
      <c r="C102">
        <v>83.008476</v>
      </c>
      <c r="D102">
        <v>1.4487712132626926</v>
      </c>
      <c r="E102" s="5">
        <v>-5.9202967</v>
      </c>
      <c r="F102" s="8">
        <v>66.18259802</v>
      </c>
      <c r="H102" s="5">
        <f t="shared" si="2"/>
        <v>601.2400535040174</v>
      </c>
    </row>
    <row r="103" spans="1:8" ht="12.75">
      <c r="A103">
        <v>84</v>
      </c>
      <c r="B103" s="8">
        <v>-0.042028</v>
      </c>
      <c r="C103">
        <v>84.010009</v>
      </c>
      <c r="D103">
        <v>1.466251261680069</v>
      </c>
      <c r="E103" s="5">
        <v>-2.8530266</v>
      </c>
      <c r="F103" s="8">
        <v>66.27998702</v>
      </c>
      <c r="H103" s="5">
        <f t="shared" si="2"/>
        <v>608.4942735972286</v>
      </c>
    </row>
    <row r="104" spans="1:8" ht="12.75">
      <c r="A104">
        <v>85</v>
      </c>
      <c r="B104" s="8">
        <v>-0.045534</v>
      </c>
      <c r="C104">
        <v>85.013267</v>
      </c>
      <c r="D104">
        <v>1.4837614170270421</v>
      </c>
      <c r="E104" s="5">
        <v>-5.9202967</v>
      </c>
      <c r="F104" s="8">
        <v>66.41632401999999</v>
      </c>
      <c r="H104" s="5">
        <f t="shared" si="2"/>
        <v>615.7609880662225</v>
      </c>
    </row>
    <row r="105" spans="1:8" ht="12.75">
      <c r="A105">
        <v>86</v>
      </c>
      <c r="B105" s="8">
        <v>-0.043783</v>
      </c>
      <c r="C105">
        <v>86.013076</v>
      </c>
      <c r="D105">
        <v>1.501211375968114</v>
      </c>
      <c r="E105" s="5">
        <v>-8.9875679</v>
      </c>
      <c r="F105" s="8">
        <v>66.63057302</v>
      </c>
      <c r="H105" s="5">
        <f t="shared" si="2"/>
        <v>623.0027210267673</v>
      </c>
    </row>
    <row r="106" spans="1:8" ht="12.75">
      <c r="A106">
        <v>87</v>
      </c>
      <c r="B106" s="8">
        <v>-0.042028</v>
      </c>
      <c r="C106">
        <v>87.012889</v>
      </c>
      <c r="D106">
        <v>1.5186614047223563</v>
      </c>
      <c r="E106" s="5">
        <v>-2.8530266</v>
      </c>
      <c r="F106" s="8">
        <v>66.70847701999999</v>
      </c>
      <c r="H106" s="5">
        <f t="shared" si="2"/>
        <v>630.2444829597779</v>
      </c>
    </row>
    <row r="107" spans="1:8" ht="12.75">
      <c r="A107">
        <v>88</v>
      </c>
      <c r="B107" s="8">
        <v>-0.036775</v>
      </c>
      <c r="C107">
        <v>88.012698</v>
      </c>
      <c r="D107">
        <v>1.5361113636634283</v>
      </c>
      <c r="E107" s="5">
        <v>-5.9202967</v>
      </c>
      <c r="F107" s="8">
        <v>66.90324702</v>
      </c>
      <c r="H107" s="5">
        <f t="shared" si="2"/>
        <v>637.4862159203227</v>
      </c>
    </row>
    <row r="108" spans="1:8" ht="12.75">
      <c r="A108">
        <v>89</v>
      </c>
      <c r="B108" s="8">
        <v>-0.040277</v>
      </c>
      <c r="C108">
        <v>89.012512</v>
      </c>
      <c r="D108">
        <v>1.553561409870963</v>
      </c>
      <c r="E108" s="5">
        <v>-7.4539332</v>
      </c>
      <c r="F108" s="8">
        <v>67.00062901999999</v>
      </c>
      <c r="H108" s="5">
        <f t="shared" si="2"/>
        <v>644.7279850964496</v>
      </c>
    </row>
    <row r="109" spans="1:8" ht="12.75">
      <c r="A109">
        <v>90</v>
      </c>
      <c r="B109" s="8">
        <v>-0.035024</v>
      </c>
      <c r="C109">
        <v>90.014045</v>
      </c>
      <c r="D109">
        <v>1.5710414582883392</v>
      </c>
      <c r="E109" s="5">
        <v>-2.8530266</v>
      </c>
      <c r="F109" s="8">
        <v>67.15644402</v>
      </c>
      <c r="H109" s="5">
        <f t="shared" si="2"/>
        <v>651.9822051896608</v>
      </c>
    </row>
    <row r="110" spans="1:8" ht="12.75">
      <c r="A110">
        <v>91</v>
      </c>
      <c r="B110" s="8">
        <v>-0.036775</v>
      </c>
      <c r="C110">
        <v>91.019027</v>
      </c>
      <c r="D110">
        <v>1.5885817031116167</v>
      </c>
      <c r="E110" s="5">
        <v>-4.3866615</v>
      </c>
      <c r="F110" s="8">
        <v>67.29278101999999</v>
      </c>
      <c r="H110" s="5">
        <f t="shared" si="2"/>
        <v>659.261406791321</v>
      </c>
    </row>
    <row r="111" spans="1:8" ht="12.75">
      <c r="A111">
        <v>92</v>
      </c>
      <c r="B111" s="8">
        <v>-0.031519</v>
      </c>
      <c r="C111">
        <v>92.017116</v>
      </c>
      <c r="D111">
        <v>1.6060016423895545</v>
      </c>
      <c r="E111" s="5">
        <v>-1.3193898</v>
      </c>
      <c r="F111" s="8">
        <v>67.46807402</v>
      </c>
      <c r="H111" s="5">
        <f t="shared" si="2"/>
        <v>666.4906815916651</v>
      </c>
    </row>
    <row r="112" spans="1:8" ht="12.75">
      <c r="A112">
        <v>93</v>
      </c>
      <c r="B112" s="8">
        <v>-0.035024</v>
      </c>
      <c r="C112">
        <v>93.015201</v>
      </c>
      <c r="D112">
        <v>1.6234215118543223</v>
      </c>
      <c r="E112" s="5">
        <v>-2.8530266</v>
      </c>
      <c r="F112" s="8">
        <v>67.60441902</v>
      </c>
      <c r="H112" s="5">
        <f t="shared" si="2"/>
        <v>673.7199274195438</v>
      </c>
    </row>
    <row r="113" spans="1:8" ht="12.75">
      <c r="A113">
        <v>94</v>
      </c>
      <c r="B113" s="8">
        <v>-0.031519</v>
      </c>
      <c r="C113">
        <v>94.01501</v>
      </c>
      <c r="D113">
        <v>1.6408714707953942</v>
      </c>
      <c r="E113" s="5">
        <v>0.21424517</v>
      </c>
      <c r="F113" s="8">
        <v>67.77970502</v>
      </c>
      <c r="H113" s="5">
        <f t="shared" si="2"/>
        <v>680.9616603800886</v>
      </c>
    </row>
    <row r="114" spans="1:8" ht="12.75">
      <c r="A114">
        <v>95</v>
      </c>
      <c r="B114" s="8">
        <v>-0.033274</v>
      </c>
      <c r="C114">
        <v>95.014823</v>
      </c>
      <c r="D114">
        <v>1.6583214995496363</v>
      </c>
      <c r="E114" s="5">
        <v>0.21424517</v>
      </c>
      <c r="F114" s="8">
        <v>67.89657202</v>
      </c>
      <c r="H114" s="5">
        <f t="shared" si="2"/>
        <v>688.203422313099</v>
      </c>
    </row>
    <row r="115" spans="1:8" ht="12.75">
      <c r="A115">
        <v>96</v>
      </c>
      <c r="B115" s="8">
        <v>0.574534</v>
      </c>
      <c r="C115">
        <v>96.01986</v>
      </c>
      <c r="D115">
        <v>1.6758627043040024</v>
      </c>
      <c r="E115" s="5">
        <v>-4.3866615</v>
      </c>
      <c r="F115" s="8">
        <v>69.27943001999999</v>
      </c>
      <c r="H115" s="5">
        <f t="shared" si="2"/>
        <v>695.483022286161</v>
      </c>
    </row>
    <row r="116" spans="1:8" ht="12.75">
      <c r="A116">
        <v>97</v>
      </c>
      <c r="B116" s="8">
        <v>0.578036</v>
      </c>
      <c r="C116">
        <v>97.024842</v>
      </c>
      <c r="D116">
        <v>1.6934029491272802</v>
      </c>
      <c r="E116" s="5">
        <v>3.2815189</v>
      </c>
      <c r="F116" s="8">
        <v>69.43524502</v>
      </c>
      <c r="H116" s="5">
        <f t="shared" si="2"/>
        <v>702.7622238878213</v>
      </c>
    </row>
    <row r="117" spans="1:8" ht="12.75">
      <c r="A117">
        <v>98</v>
      </c>
      <c r="B117" s="8">
        <v>0.578036</v>
      </c>
      <c r="C117">
        <v>98.0281</v>
      </c>
      <c r="D117">
        <v>1.7109131044742534</v>
      </c>
      <c r="E117" s="5">
        <v>7.8824239</v>
      </c>
      <c r="F117" s="8">
        <v>69.59106002</v>
      </c>
      <c r="H117" s="5">
        <f t="shared" si="2"/>
        <v>710.0289383568152</v>
      </c>
    </row>
    <row r="118" spans="1:8" ht="12.75">
      <c r="A118">
        <v>99</v>
      </c>
      <c r="B118" s="8">
        <v>0.578036</v>
      </c>
      <c r="C118">
        <v>99.031358</v>
      </c>
      <c r="D118">
        <v>1.7284232598212266</v>
      </c>
      <c r="E118" s="5">
        <v>3.2815189</v>
      </c>
      <c r="F118" s="8">
        <v>69.53263402</v>
      </c>
      <c r="H118" s="5">
        <f t="shared" si="2"/>
        <v>717.295652825809</v>
      </c>
    </row>
    <row r="119" spans="1:8" ht="12.75">
      <c r="A119">
        <v>100</v>
      </c>
      <c r="B119" s="8">
        <v>0.581537</v>
      </c>
      <c r="C119">
        <v>100.032895</v>
      </c>
      <c r="D119">
        <v>1.745903378051773</v>
      </c>
      <c r="E119" s="5">
        <v>-8.9875679</v>
      </c>
      <c r="F119" s="8">
        <v>69.51315602</v>
      </c>
      <c r="H119" s="5">
        <f t="shared" si="2"/>
        <v>724.5499018914858</v>
      </c>
    </row>
    <row r="120" spans="1:8" ht="12.75">
      <c r="A120">
        <v>101</v>
      </c>
      <c r="B120" s="8">
        <v>0.578036</v>
      </c>
      <c r="C120">
        <v>101.034428</v>
      </c>
      <c r="D120">
        <v>1.7633834264691495</v>
      </c>
      <c r="E120" s="5">
        <v>-4.3866615</v>
      </c>
      <c r="F120" s="8">
        <v>69.49367902</v>
      </c>
      <c r="H120" s="5">
        <f t="shared" si="2"/>
        <v>731.8041219846971</v>
      </c>
    </row>
    <row r="121" spans="1:8" ht="12.75">
      <c r="A121">
        <v>102</v>
      </c>
      <c r="B121" s="8">
        <v>0.581537</v>
      </c>
      <c r="C121">
        <v>102.037686</v>
      </c>
      <c r="D121">
        <v>1.7808935818161227</v>
      </c>
      <c r="E121" s="5">
        <v>-8.9875679</v>
      </c>
      <c r="F121" s="8">
        <v>69.43524502</v>
      </c>
      <c r="H121" s="5">
        <f t="shared" si="2"/>
        <v>739.070836453691</v>
      </c>
    </row>
    <row r="122" spans="1:8" ht="12.75">
      <c r="A122">
        <v>103</v>
      </c>
      <c r="B122" s="8">
        <v>0.585043</v>
      </c>
      <c r="C122">
        <v>103.037499</v>
      </c>
      <c r="D122">
        <v>1.7983436105703647</v>
      </c>
      <c r="E122" s="5">
        <v>6.3487887</v>
      </c>
      <c r="F122" s="8">
        <v>69.55210502</v>
      </c>
      <c r="H122" s="5">
        <f t="shared" si="2"/>
        <v>746.3125983867013</v>
      </c>
    </row>
    <row r="123" spans="1:8" ht="12.75">
      <c r="A123">
        <v>104</v>
      </c>
      <c r="B123" s="8">
        <v>0.583288</v>
      </c>
      <c r="C123">
        <v>104.042481</v>
      </c>
      <c r="D123">
        <v>1.8158838553936423</v>
      </c>
      <c r="E123" s="5">
        <v>1.747882</v>
      </c>
      <c r="F123" s="8">
        <v>69.61053801999999</v>
      </c>
      <c r="H123" s="5">
        <f t="shared" si="2"/>
        <v>753.5917999883616</v>
      </c>
    </row>
    <row r="124" spans="1:8" ht="12.75">
      <c r="A124">
        <v>105</v>
      </c>
      <c r="B124" s="8">
        <v>0.585043</v>
      </c>
      <c r="C124">
        <v>105.045741</v>
      </c>
      <c r="D124">
        <v>1.8333940456472009</v>
      </c>
      <c r="E124" s="5">
        <v>-8.9875679</v>
      </c>
      <c r="F124" s="8">
        <v>69.63001602</v>
      </c>
      <c r="H124" s="5">
        <f t="shared" si="2"/>
        <v>760.8585289435883</v>
      </c>
    </row>
    <row r="125" spans="1:8" ht="12.75">
      <c r="A125">
        <v>106</v>
      </c>
      <c r="B125" s="8">
        <v>0.586794</v>
      </c>
      <c r="C125">
        <v>106.047274</v>
      </c>
      <c r="D125">
        <v>1.8508740940645771</v>
      </c>
      <c r="E125" s="5">
        <v>-4.3866615</v>
      </c>
      <c r="F125" s="8">
        <v>69.76635302</v>
      </c>
      <c r="H125" s="5">
        <f t="shared" si="2"/>
        <v>768.1127490367995</v>
      </c>
    </row>
    <row r="126" spans="1:8" ht="12.75">
      <c r="A126">
        <v>107</v>
      </c>
      <c r="B126" s="8">
        <v>0.586794</v>
      </c>
      <c r="C126">
        <v>107.052256</v>
      </c>
      <c r="D126">
        <v>1.8684143388878547</v>
      </c>
      <c r="E126" s="5">
        <v>-4.3866615</v>
      </c>
      <c r="F126" s="8">
        <v>69.66897202</v>
      </c>
      <c r="H126" s="5">
        <f t="shared" si="2"/>
        <v>775.3919506384597</v>
      </c>
    </row>
    <row r="127" spans="1:8" ht="12.75">
      <c r="A127">
        <v>108</v>
      </c>
      <c r="B127" s="8">
        <v>0.590296</v>
      </c>
      <c r="C127">
        <v>108.055516</v>
      </c>
      <c r="D127">
        <v>1.885924529141413</v>
      </c>
      <c r="E127" s="5">
        <v>-2.8530266</v>
      </c>
      <c r="F127" s="8">
        <v>69.74687501999999</v>
      </c>
      <c r="H127" s="5">
        <f t="shared" si="2"/>
        <v>782.6586795936864</v>
      </c>
    </row>
    <row r="128" spans="1:8" ht="12.75">
      <c r="A128">
        <v>109</v>
      </c>
      <c r="B128" s="8">
        <v>0.583288</v>
      </c>
      <c r="C128">
        <v>109.055327</v>
      </c>
      <c r="D128">
        <v>1.9033745229890702</v>
      </c>
      <c r="E128" s="5">
        <v>1.747882</v>
      </c>
      <c r="F128" s="8">
        <v>69.80530902</v>
      </c>
      <c r="H128" s="5">
        <f t="shared" si="2"/>
        <v>789.9004270404641</v>
      </c>
    </row>
    <row r="129" spans="1:8" ht="12.75">
      <c r="A129">
        <v>110</v>
      </c>
      <c r="B129" s="8">
        <v>0.590296</v>
      </c>
      <c r="C129">
        <v>110.062034</v>
      </c>
      <c r="D129">
        <v>1.9209448747419446</v>
      </c>
      <c r="E129" s="5">
        <v>0.21424517</v>
      </c>
      <c r="F129" s="8">
        <v>69.78583101999999</v>
      </c>
      <c r="H129" s="5">
        <f t="shared" si="2"/>
        <v>797.1921230179071</v>
      </c>
    </row>
    <row r="130" spans="1:8" ht="12.75">
      <c r="A130">
        <v>111</v>
      </c>
      <c r="B130" s="8">
        <v>0.593798</v>
      </c>
      <c r="C130">
        <v>111.063567</v>
      </c>
      <c r="D130">
        <v>1.9384249231593211</v>
      </c>
      <c r="E130" s="5">
        <v>-7.4539332</v>
      </c>
      <c r="F130" s="8">
        <v>69.84426502</v>
      </c>
      <c r="H130" s="5">
        <f t="shared" si="2"/>
        <v>804.4463431111183</v>
      </c>
    </row>
    <row r="131" spans="1:8" ht="12.75">
      <c r="A131">
        <v>112</v>
      </c>
      <c r="B131" s="8">
        <v>0.595553</v>
      </c>
      <c r="C131">
        <v>112.070273</v>
      </c>
      <c r="D131">
        <v>1.955995257458903</v>
      </c>
      <c r="E131" s="5">
        <v>-2.8530266</v>
      </c>
      <c r="F131" s="8">
        <v>69.94164602</v>
      </c>
      <c r="H131" s="5">
        <f t="shared" si="2"/>
        <v>811.7380318454448</v>
      </c>
    </row>
    <row r="132" spans="1:8" ht="12.75">
      <c r="A132">
        <v>113</v>
      </c>
      <c r="B132" s="8">
        <v>0.595553</v>
      </c>
      <c r="C132">
        <v>113.071809</v>
      </c>
      <c r="D132">
        <v>1.973475358236157</v>
      </c>
      <c r="E132" s="5">
        <v>-2.8530266</v>
      </c>
      <c r="F132" s="8">
        <v>70.03902801999999</v>
      </c>
      <c r="H132" s="5">
        <f t="shared" si="2"/>
        <v>818.9922736680052</v>
      </c>
    </row>
    <row r="133" spans="1:8" ht="12.75">
      <c r="A133">
        <v>114</v>
      </c>
      <c r="B133" s="8">
        <v>0.593798</v>
      </c>
      <c r="C133">
        <v>114.076791</v>
      </c>
      <c r="D133">
        <v>1.9910156030594346</v>
      </c>
      <c r="E133" s="5">
        <v>1.747882</v>
      </c>
      <c r="F133" s="8">
        <v>70.09746102</v>
      </c>
      <c r="H133" s="5">
        <f t="shared" si="2"/>
        <v>826.2714752696653</v>
      </c>
    </row>
    <row r="134" spans="1:8" ht="12.75">
      <c r="A134">
        <v>115</v>
      </c>
      <c r="B134" s="8">
        <v>0.599055</v>
      </c>
      <c r="C134">
        <v>115.078324</v>
      </c>
      <c r="D134">
        <v>2.008495651476811</v>
      </c>
      <c r="E134" s="5">
        <v>1.747882</v>
      </c>
      <c r="F134" s="8">
        <v>70.19485001999999</v>
      </c>
      <c r="H134" s="5">
        <f t="shared" si="2"/>
        <v>833.5256953628766</v>
      </c>
    </row>
    <row r="135" spans="1:8" ht="12.75">
      <c r="A135">
        <v>116</v>
      </c>
      <c r="B135" s="8">
        <v>0.599055</v>
      </c>
      <c r="C135">
        <v>116.083306</v>
      </c>
      <c r="D135">
        <v>2.0260358963000886</v>
      </c>
      <c r="E135" s="5">
        <v>-5.9202967</v>
      </c>
      <c r="F135" s="8">
        <v>70.46752502</v>
      </c>
      <c r="H135" s="5">
        <f t="shared" si="2"/>
        <v>840.8048969645367</v>
      </c>
    </row>
    <row r="136" spans="1:8" ht="12.75">
      <c r="A136">
        <v>117</v>
      </c>
      <c r="B136" s="8">
        <v>0.597304</v>
      </c>
      <c r="C136">
        <v>117.084842</v>
      </c>
      <c r="D136">
        <v>2.0435159970773427</v>
      </c>
      <c r="E136" s="5">
        <v>-4.3866615</v>
      </c>
      <c r="F136" s="8">
        <v>70.56490701999999</v>
      </c>
      <c r="H136" s="5">
        <f t="shared" si="2"/>
        <v>848.0591387870973</v>
      </c>
    </row>
    <row r="137" spans="1:8" ht="12.75">
      <c r="A137">
        <v>118</v>
      </c>
      <c r="B137" s="8">
        <v>0.600805</v>
      </c>
      <c r="C137">
        <v>118.086377</v>
      </c>
      <c r="D137">
        <v>2.060996080401304</v>
      </c>
      <c r="E137" s="5">
        <v>-5.9202967</v>
      </c>
      <c r="F137" s="8">
        <v>70.72072202</v>
      </c>
      <c r="H137" s="5">
        <f t="shared" si="2"/>
        <v>855.3133733665412</v>
      </c>
    </row>
    <row r="138" spans="1:8" ht="12.75">
      <c r="A138">
        <v>119</v>
      </c>
      <c r="B138" s="8">
        <v>0.600805</v>
      </c>
      <c r="C138">
        <v>119.091357</v>
      </c>
      <c r="D138">
        <v>2.0785362903179965</v>
      </c>
      <c r="E138" s="5">
        <v>0.21424517</v>
      </c>
      <c r="F138" s="8">
        <v>70.87653702</v>
      </c>
      <c r="H138" s="5">
        <f t="shared" si="2"/>
        <v>862.5925604819686</v>
      </c>
    </row>
    <row r="139" spans="1:8" ht="12.75">
      <c r="A139">
        <v>120</v>
      </c>
      <c r="B139" s="8">
        <v>0.604311</v>
      </c>
      <c r="C139">
        <v>120.09634</v>
      </c>
      <c r="D139">
        <v>2.0960765525945666</v>
      </c>
      <c r="E139" s="5">
        <v>6.3487887</v>
      </c>
      <c r="F139" s="8">
        <v>70.85705902</v>
      </c>
      <c r="H139" s="5">
        <f t="shared" si="2"/>
        <v>869.8717693267452</v>
      </c>
    </row>
    <row r="140" spans="1:8" ht="12.75">
      <c r="A140">
        <v>121</v>
      </c>
      <c r="B140" s="8">
        <v>0.604311</v>
      </c>
      <c r="C140">
        <v>121.099598</v>
      </c>
      <c r="D140">
        <v>2.1135867079415402</v>
      </c>
      <c r="E140" s="5">
        <v>7.8824239</v>
      </c>
      <c r="F140" s="8">
        <v>71.03235201999999</v>
      </c>
      <c r="H140" s="5">
        <f aca="true" t="shared" si="3" ref="H140:H203">415*(D140-$H$4)+$F$11</f>
        <v>877.1384837957391</v>
      </c>
    </row>
    <row r="141" spans="1:8" ht="12.75">
      <c r="A141">
        <v>122</v>
      </c>
      <c r="B141" s="8">
        <v>0.604311</v>
      </c>
      <c r="C141">
        <v>122.102857</v>
      </c>
      <c r="D141">
        <v>2.131096880741806</v>
      </c>
      <c r="E141" s="5">
        <v>1.747882</v>
      </c>
      <c r="F141" s="8">
        <v>71.11026301999999</v>
      </c>
      <c r="H141" s="5">
        <f t="shared" si="3"/>
        <v>884.4052055078495</v>
      </c>
    </row>
    <row r="142" spans="1:8" ht="12.75">
      <c r="A142">
        <v>123</v>
      </c>
      <c r="B142" s="8">
        <v>0.604311</v>
      </c>
      <c r="C142">
        <v>123.106115</v>
      </c>
      <c r="D142">
        <v>2.1486070360887792</v>
      </c>
      <c r="E142" s="5">
        <v>0.21424517</v>
      </c>
      <c r="F142" s="8">
        <v>71.26607901999999</v>
      </c>
      <c r="H142" s="5">
        <f t="shared" si="3"/>
        <v>891.6719199768434</v>
      </c>
    </row>
    <row r="143" spans="1:8" ht="12.75">
      <c r="A143">
        <v>124</v>
      </c>
      <c r="B143" s="8">
        <v>0.607813</v>
      </c>
      <c r="C143">
        <v>124.10765</v>
      </c>
      <c r="D143">
        <v>2.1660871194127407</v>
      </c>
      <c r="E143" s="5">
        <v>-8.9875679</v>
      </c>
      <c r="F143" s="8">
        <v>71.40241601999999</v>
      </c>
      <c r="H143" s="5">
        <f t="shared" si="3"/>
        <v>898.9261545562874</v>
      </c>
    </row>
    <row r="144" spans="1:8" ht="12.75">
      <c r="A144">
        <v>125</v>
      </c>
      <c r="B144" s="8">
        <v>0.611315</v>
      </c>
      <c r="C144">
        <v>125.1143559</v>
      </c>
      <c r="D144">
        <v>2.1836574519669933</v>
      </c>
      <c r="E144" s="5">
        <v>10.949697</v>
      </c>
      <c r="F144" s="8">
        <v>71.44137101999999</v>
      </c>
      <c r="H144" s="5">
        <f t="shared" si="3"/>
        <v>906.2178425663022</v>
      </c>
    </row>
    <row r="145" spans="1:8" ht="12.75">
      <c r="A145">
        <v>126</v>
      </c>
      <c r="B145" s="8">
        <v>0.611315</v>
      </c>
      <c r="C145">
        <v>126.1193379</v>
      </c>
      <c r="D145">
        <v>2.201197696790271</v>
      </c>
      <c r="E145" s="5">
        <v>4.8151536</v>
      </c>
      <c r="F145" s="8">
        <v>71.53875302</v>
      </c>
      <c r="H145" s="5">
        <f t="shared" si="3"/>
        <v>913.4970441679624</v>
      </c>
    </row>
    <row r="146" spans="1:8" ht="12.75">
      <c r="A146">
        <v>127</v>
      </c>
      <c r="B146" s="8">
        <v>0.607813</v>
      </c>
      <c r="C146">
        <v>127.1225966</v>
      </c>
      <c r="D146">
        <v>2.218707864354549</v>
      </c>
      <c r="E146" s="5">
        <v>3.2815189</v>
      </c>
      <c r="F146" s="8">
        <v>71.65562002</v>
      </c>
      <c r="H146" s="5">
        <f t="shared" si="3"/>
        <v>920.7637637071379</v>
      </c>
    </row>
    <row r="147" spans="1:8" ht="12.75">
      <c r="A147">
        <v>128</v>
      </c>
      <c r="B147" s="8">
        <v>0.611315</v>
      </c>
      <c r="C147">
        <v>128.1241311</v>
      </c>
      <c r="D147">
        <v>2.236187938951864</v>
      </c>
      <c r="E147" s="5">
        <v>6.3487887</v>
      </c>
      <c r="F147" s="8">
        <v>71.63614202</v>
      </c>
      <c r="H147" s="5">
        <f t="shared" si="3"/>
        <v>928.0179946650236</v>
      </c>
    </row>
    <row r="148" spans="1:8" ht="12.75">
      <c r="A148">
        <v>129</v>
      </c>
      <c r="B148" s="8">
        <v>0.614821</v>
      </c>
      <c r="C148">
        <v>129.1291131</v>
      </c>
      <c r="D148">
        <v>2.253728183775142</v>
      </c>
      <c r="E148" s="5">
        <v>0.21424517</v>
      </c>
      <c r="F148" s="8">
        <v>71.71404602</v>
      </c>
      <c r="H148" s="5">
        <f t="shared" si="3"/>
        <v>935.297196266684</v>
      </c>
    </row>
    <row r="149" spans="1:8" ht="12.75">
      <c r="A149">
        <v>130</v>
      </c>
      <c r="B149" s="8">
        <v>0.613066</v>
      </c>
      <c r="C149">
        <v>130.1323718</v>
      </c>
      <c r="D149">
        <v>2.2712383513394196</v>
      </c>
      <c r="E149" s="5">
        <v>1.747882</v>
      </c>
      <c r="F149" s="8">
        <v>71.77248002</v>
      </c>
      <c r="H149" s="5">
        <f t="shared" si="3"/>
        <v>942.5639158058592</v>
      </c>
    </row>
    <row r="150" spans="1:8" ht="12.75">
      <c r="A150">
        <v>131</v>
      </c>
      <c r="B150" s="8">
        <v>0.616572</v>
      </c>
      <c r="C150">
        <v>131.1408018</v>
      </c>
      <c r="D150">
        <v>2.2888387751153063</v>
      </c>
      <c r="E150" s="5">
        <v>12.483333</v>
      </c>
      <c r="F150" s="8">
        <v>71.83090502</v>
      </c>
      <c r="H150" s="5">
        <f t="shared" si="3"/>
        <v>949.8680916728521</v>
      </c>
    </row>
    <row r="151" spans="1:8" ht="12.75">
      <c r="A151">
        <v>132</v>
      </c>
      <c r="B151" s="8">
        <v>0.616572</v>
      </c>
      <c r="C151">
        <v>132.1423365</v>
      </c>
      <c r="D151">
        <v>2.3063188532032797</v>
      </c>
      <c r="E151" s="5">
        <v>1.747882</v>
      </c>
      <c r="F151" s="8">
        <v>72.14254301999999</v>
      </c>
      <c r="H151" s="5">
        <f t="shared" si="3"/>
        <v>957.1223240793611</v>
      </c>
    </row>
    <row r="152" spans="1:8" ht="12.75">
      <c r="A152">
        <v>133</v>
      </c>
      <c r="B152" s="8">
        <v>0.620073</v>
      </c>
      <c r="C152">
        <v>133.1473185</v>
      </c>
      <c r="D152">
        <v>2.3238590980265577</v>
      </c>
      <c r="E152" s="5">
        <v>6.3487887</v>
      </c>
      <c r="F152" s="8">
        <v>72.35678401999999</v>
      </c>
      <c r="H152" s="5">
        <f t="shared" si="3"/>
        <v>964.4015256810214</v>
      </c>
    </row>
    <row r="153" spans="1:8" ht="12.75">
      <c r="A153">
        <v>134</v>
      </c>
      <c r="B153" s="8">
        <v>0.620073</v>
      </c>
      <c r="C153">
        <v>134.1523008</v>
      </c>
      <c r="D153">
        <v>2.3413993480858233</v>
      </c>
      <c r="E153" s="5">
        <v>1.747882</v>
      </c>
      <c r="F153" s="8">
        <v>72.41521802</v>
      </c>
      <c r="H153" s="5">
        <f t="shared" si="3"/>
        <v>971.6807294556166</v>
      </c>
    </row>
    <row r="154" spans="1:8" ht="12.75">
      <c r="A154">
        <v>135</v>
      </c>
      <c r="B154" s="8">
        <v>0.620073</v>
      </c>
      <c r="C154">
        <v>135.1538354</v>
      </c>
      <c r="D154">
        <v>2.3588794244284674</v>
      </c>
      <c r="E154" s="5">
        <v>-2.8530266</v>
      </c>
      <c r="F154" s="8">
        <v>72.62946701999999</v>
      </c>
      <c r="H154" s="5">
        <f t="shared" si="3"/>
        <v>978.934961137814</v>
      </c>
    </row>
    <row r="155" spans="1:8" ht="12.75">
      <c r="A155">
        <v>136</v>
      </c>
      <c r="B155" s="8">
        <v>0.621824</v>
      </c>
      <c r="C155">
        <v>136.1588176</v>
      </c>
      <c r="D155">
        <v>2.3764196727424034</v>
      </c>
      <c r="E155" s="5">
        <v>-1.3193898</v>
      </c>
      <c r="F155" s="8">
        <v>72.72684801999999</v>
      </c>
      <c r="H155" s="5">
        <f t="shared" si="3"/>
        <v>986.2141641880974</v>
      </c>
    </row>
    <row r="156" spans="1:8" ht="12.75">
      <c r="A156">
        <v>137</v>
      </c>
      <c r="B156" s="8">
        <v>0.627081</v>
      </c>
      <c r="C156">
        <v>137.1620761</v>
      </c>
      <c r="D156">
        <v>2.393929836816023</v>
      </c>
      <c r="E156" s="5">
        <v>9.4160585</v>
      </c>
      <c r="F156" s="8">
        <v>72.64893701999999</v>
      </c>
      <c r="H156" s="5">
        <f t="shared" si="3"/>
        <v>993.4808822786496</v>
      </c>
    </row>
    <row r="157" spans="1:8" ht="12.75">
      <c r="A157">
        <v>138</v>
      </c>
      <c r="B157" s="8">
        <v>0.62533</v>
      </c>
      <c r="C157">
        <v>138.1636108</v>
      </c>
      <c r="D157">
        <v>2.4114099149039965</v>
      </c>
      <c r="E157" s="5">
        <v>1.747882</v>
      </c>
      <c r="F157" s="8">
        <v>72.74632602</v>
      </c>
      <c r="H157" s="5">
        <f t="shared" si="3"/>
        <v>1000.7351146851586</v>
      </c>
    </row>
    <row r="158" spans="1:8" ht="12.75">
      <c r="A158">
        <v>139</v>
      </c>
      <c r="B158" s="8">
        <v>0.627081</v>
      </c>
      <c r="C158">
        <v>139.166869</v>
      </c>
      <c r="D158">
        <v>2.4289200737416285</v>
      </c>
      <c r="E158" s="5">
        <v>6.3487887</v>
      </c>
      <c r="F158" s="8">
        <v>72.80475202</v>
      </c>
      <c r="H158" s="5">
        <f t="shared" si="3"/>
        <v>1008.0018306027758</v>
      </c>
    </row>
    <row r="159" spans="1:8" ht="12.75">
      <c r="A159">
        <v>140</v>
      </c>
      <c r="B159" s="8">
        <v>0.62533</v>
      </c>
      <c r="C159">
        <v>140.1701273</v>
      </c>
      <c r="D159">
        <v>2.4464302343245894</v>
      </c>
      <c r="E159" s="5">
        <v>-2.8530266</v>
      </c>
      <c r="F159" s="8">
        <v>72.90214102</v>
      </c>
      <c r="H159" s="5">
        <f t="shared" si="3"/>
        <v>1015.2685472447046</v>
      </c>
    </row>
    <row r="160" spans="1:8" ht="12.75">
      <c r="A160">
        <v>141</v>
      </c>
      <c r="B160" s="8">
        <v>0.632334</v>
      </c>
      <c r="C160">
        <v>141.1751097</v>
      </c>
      <c r="D160">
        <v>2.4639704861291842</v>
      </c>
      <c r="E160" s="5">
        <v>-7.4539332</v>
      </c>
      <c r="F160" s="8">
        <v>73.03847802</v>
      </c>
      <c r="H160" s="5">
        <f t="shared" si="3"/>
        <v>1022.5477517436115</v>
      </c>
    </row>
    <row r="161" spans="1:8" ht="12.75">
      <c r="A161">
        <v>142</v>
      </c>
      <c r="B161" s="8">
        <v>0.630583</v>
      </c>
      <c r="C161">
        <v>142.178368</v>
      </c>
      <c r="D161">
        <v>2.4814806467121455</v>
      </c>
      <c r="E161" s="5">
        <v>-1.3193898</v>
      </c>
      <c r="F161" s="8">
        <v>73.11639002</v>
      </c>
      <c r="H161" s="5">
        <f t="shared" si="3"/>
        <v>1029.8144683855403</v>
      </c>
    </row>
    <row r="162" spans="1:8" ht="12.75">
      <c r="A162">
        <v>143</v>
      </c>
      <c r="B162" s="8">
        <v>0.630583</v>
      </c>
      <c r="C162">
        <v>143.1816262</v>
      </c>
      <c r="D162">
        <v>2.498990805549777</v>
      </c>
      <c r="E162" s="5">
        <v>0.21424517</v>
      </c>
      <c r="F162" s="8">
        <v>73.13586002</v>
      </c>
      <c r="H162" s="5">
        <f t="shared" si="3"/>
        <v>1037.0811843031574</v>
      </c>
    </row>
    <row r="163" spans="1:8" ht="12.75">
      <c r="A163">
        <v>144</v>
      </c>
      <c r="B163" s="8">
        <v>0.632334</v>
      </c>
      <c r="C163">
        <v>144.1848849</v>
      </c>
      <c r="D163">
        <v>2.516500973114055</v>
      </c>
      <c r="E163" s="5">
        <v>3.2815189</v>
      </c>
      <c r="F163" s="8">
        <v>73.21377102</v>
      </c>
      <c r="H163" s="5">
        <f t="shared" si="3"/>
        <v>1044.3479038423327</v>
      </c>
    </row>
    <row r="164" spans="1:8" ht="12.75">
      <c r="A164">
        <v>145</v>
      </c>
      <c r="B164" s="8">
        <v>0.632334</v>
      </c>
      <c r="C164">
        <v>145.186419</v>
      </c>
      <c r="D164">
        <v>2.5339810407300534</v>
      </c>
      <c r="E164" s="5">
        <v>-2.8530266</v>
      </c>
      <c r="F164" s="8">
        <v>73.36958702</v>
      </c>
      <c r="H164" s="5">
        <f t="shared" si="3"/>
        <v>1051.6021319029721</v>
      </c>
    </row>
    <row r="165" spans="1:8" ht="12.75">
      <c r="A165">
        <v>146</v>
      </c>
      <c r="B165" s="8">
        <v>0.632334</v>
      </c>
      <c r="C165">
        <v>146.189678</v>
      </c>
      <c r="D165">
        <v>2.5514912135303187</v>
      </c>
      <c r="E165" s="5">
        <v>-4.3866615</v>
      </c>
      <c r="F165" s="8">
        <v>73.38906401999999</v>
      </c>
      <c r="H165" s="5">
        <f t="shared" si="3"/>
        <v>1058.8688536150823</v>
      </c>
    </row>
    <row r="166" spans="1:8" ht="12.75">
      <c r="A166">
        <v>147</v>
      </c>
      <c r="B166" s="8">
        <v>0.637591</v>
      </c>
      <c r="C166">
        <v>147.189488</v>
      </c>
      <c r="D166">
        <v>2.5689411899246837</v>
      </c>
      <c r="E166" s="5">
        <v>-1.3193898</v>
      </c>
      <c r="F166" s="8">
        <v>73.58383502</v>
      </c>
      <c r="H166" s="5">
        <f t="shared" si="3"/>
        <v>1066.1105938187438</v>
      </c>
    </row>
    <row r="167" spans="1:8" ht="12.75">
      <c r="A167">
        <v>148</v>
      </c>
      <c r="B167" s="8">
        <v>0.637591</v>
      </c>
      <c r="C167">
        <v>148.192747</v>
      </c>
      <c r="D167">
        <v>2.586451362724949</v>
      </c>
      <c r="E167" s="5">
        <v>-1.3193898</v>
      </c>
      <c r="F167" s="8">
        <v>73.68121701999999</v>
      </c>
      <c r="H167" s="5">
        <f t="shared" si="3"/>
        <v>1073.3773155308538</v>
      </c>
    </row>
    <row r="168" spans="1:8" ht="12.75">
      <c r="A168">
        <v>149</v>
      </c>
      <c r="B168" s="8">
        <v>0.639342</v>
      </c>
      <c r="C168">
        <v>149.194281</v>
      </c>
      <c r="D168">
        <v>2.603931428595618</v>
      </c>
      <c r="E168" s="5">
        <v>-4.3866615</v>
      </c>
      <c r="F168" s="8">
        <v>73.70069502</v>
      </c>
      <c r="H168" s="5">
        <f t="shared" si="3"/>
        <v>1080.6315428671815</v>
      </c>
    </row>
    <row r="169" spans="1:8" ht="12.75">
      <c r="A169">
        <v>150</v>
      </c>
      <c r="B169" s="8">
        <v>0.644594</v>
      </c>
      <c r="C169">
        <v>150.199264</v>
      </c>
      <c r="D169">
        <v>2.6214716908721885</v>
      </c>
      <c r="E169" s="5">
        <v>-8.9875679</v>
      </c>
      <c r="F169" s="8">
        <v>73.75912801999999</v>
      </c>
      <c r="H169" s="5">
        <f t="shared" si="3"/>
        <v>1087.9107517119583</v>
      </c>
    </row>
    <row r="170" spans="1:8" ht="12.75">
      <c r="A170">
        <v>151</v>
      </c>
      <c r="B170" s="8">
        <v>0.642843</v>
      </c>
      <c r="C170">
        <v>151.199077</v>
      </c>
      <c r="D170">
        <v>2.6389217196264303</v>
      </c>
      <c r="E170" s="5">
        <v>-7.4539332</v>
      </c>
      <c r="F170" s="8">
        <v>73.83703202</v>
      </c>
      <c r="H170" s="5">
        <f t="shared" si="3"/>
        <v>1095.1525136449686</v>
      </c>
    </row>
    <row r="171" spans="1:8" ht="12.75">
      <c r="A171">
        <v>152</v>
      </c>
      <c r="B171" s="8">
        <v>0.646349</v>
      </c>
      <c r="C171">
        <v>152.20061</v>
      </c>
      <c r="D171">
        <v>2.656401768043807</v>
      </c>
      <c r="E171" s="5">
        <v>-2.8530266</v>
      </c>
      <c r="F171" s="8">
        <v>73.95389102</v>
      </c>
      <c r="H171" s="5">
        <f t="shared" si="3"/>
        <v>1102.4067337381798</v>
      </c>
    </row>
    <row r="172" spans="1:8" ht="12.75">
      <c r="A172">
        <v>153</v>
      </c>
      <c r="B172" s="8">
        <v>0.644594</v>
      </c>
      <c r="C172">
        <v>153.20387</v>
      </c>
      <c r="D172">
        <v>2.673911958297365</v>
      </c>
      <c r="E172" s="5">
        <v>-4.3866615</v>
      </c>
      <c r="F172" s="8">
        <v>74.12918402</v>
      </c>
      <c r="H172" s="5">
        <f t="shared" si="3"/>
        <v>1109.6734626934065</v>
      </c>
    </row>
    <row r="173" spans="1:8" ht="12.75">
      <c r="A173">
        <v>154</v>
      </c>
      <c r="B173" s="8">
        <v>0.653353</v>
      </c>
      <c r="C173">
        <v>154.207127</v>
      </c>
      <c r="D173">
        <v>2.691422096191046</v>
      </c>
      <c r="E173" s="5">
        <v>-5.9202967</v>
      </c>
      <c r="F173" s="8">
        <v>74.30447702</v>
      </c>
      <c r="H173" s="5">
        <f t="shared" si="3"/>
        <v>1116.940169919284</v>
      </c>
    </row>
    <row r="174" spans="1:8" ht="12.75">
      <c r="A174">
        <v>155</v>
      </c>
      <c r="B174" s="8">
        <v>0.651602</v>
      </c>
      <c r="C174">
        <v>155.212109</v>
      </c>
      <c r="D174">
        <v>2.7089623410143235</v>
      </c>
      <c r="E174" s="5">
        <v>-2.8530266</v>
      </c>
      <c r="F174" s="8">
        <v>74.36291102</v>
      </c>
      <c r="H174" s="5">
        <f t="shared" si="3"/>
        <v>1124.2193715209444</v>
      </c>
    </row>
    <row r="175" spans="1:8" ht="12.75">
      <c r="A175">
        <v>156</v>
      </c>
      <c r="B175" s="8">
        <v>0.646349</v>
      </c>
      <c r="C175">
        <v>156.210196</v>
      </c>
      <c r="D175">
        <v>2.726382245385676</v>
      </c>
      <c r="E175" s="5">
        <v>-4.3866615</v>
      </c>
      <c r="F175" s="8">
        <v>74.32395502</v>
      </c>
      <c r="H175" s="5">
        <f t="shared" si="3"/>
        <v>1131.4486318350555</v>
      </c>
    </row>
    <row r="176" spans="1:8" ht="12.75">
      <c r="A176">
        <v>157</v>
      </c>
      <c r="B176" s="8">
        <v>0.655104</v>
      </c>
      <c r="C176">
        <v>157.213454</v>
      </c>
      <c r="D176">
        <v>2.7438924007326495</v>
      </c>
      <c r="E176" s="5">
        <v>-10.521205</v>
      </c>
      <c r="F176" s="8">
        <v>74.47977001999999</v>
      </c>
      <c r="H176" s="5">
        <f t="shared" si="3"/>
        <v>1138.7153463040495</v>
      </c>
    </row>
    <row r="177" spans="1:8" ht="12.75">
      <c r="A177">
        <v>158</v>
      </c>
      <c r="B177" s="8">
        <v>0.653353</v>
      </c>
      <c r="C177">
        <v>158.216714</v>
      </c>
      <c r="D177">
        <v>2.7614025909862074</v>
      </c>
      <c r="E177" s="5">
        <v>-5.9202967</v>
      </c>
      <c r="F177" s="8">
        <v>74.49924802</v>
      </c>
      <c r="H177" s="5">
        <f t="shared" si="3"/>
        <v>1145.9820752592761</v>
      </c>
    </row>
    <row r="178" spans="1:8" ht="12.75">
      <c r="A178">
        <v>159</v>
      </c>
      <c r="B178" s="8">
        <v>0.656859</v>
      </c>
      <c r="C178">
        <v>159.218247</v>
      </c>
      <c r="D178">
        <v>2.7788826394035837</v>
      </c>
      <c r="E178" s="5">
        <v>1.747882</v>
      </c>
      <c r="F178" s="8">
        <v>74.55768202</v>
      </c>
      <c r="H178" s="5">
        <f t="shared" si="3"/>
        <v>1153.2362953524873</v>
      </c>
    </row>
    <row r="179" spans="1:8" ht="12.75">
      <c r="A179">
        <v>160</v>
      </c>
      <c r="B179" s="8">
        <v>0.65861</v>
      </c>
      <c r="C179">
        <v>160.218058</v>
      </c>
      <c r="D179">
        <v>2.7963326332512413</v>
      </c>
      <c r="E179" s="5">
        <v>-2.8530266</v>
      </c>
      <c r="F179" s="8">
        <v>74.65506302</v>
      </c>
      <c r="H179" s="5">
        <f t="shared" si="3"/>
        <v>1160.478042799265</v>
      </c>
    </row>
    <row r="180" spans="1:8" ht="12.75">
      <c r="A180">
        <v>161</v>
      </c>
      <c r="B180" s="8">
        <v>0.656859</v>
      </c>
      <c r="C180">
        <v>161.21787</v>
      </c>
      <c r="D180">
        <v>2.8137826445521905</v>
      </c>
      <c r="E180" s="5">
        <v>12.483333</v>
      </c>
      <c r="F180" s="8">
        <v>74.63558502</v>
      </c>
      <c r="H180" s="5">
        <f t="shared" si="3"/>
        <v>1167.719797489159</v>
      </c>
    </row>
    <row r="181" spans="1:8" ht="12.75">
      <c r="A181">
        <v>162</v>
      </c>
      <c r="B181" s="8">
        <v>0.660361</v>
      </c>
      <c r="C181">
        <v>162.221127</v>
      </c>
      <c r="D181">
        <v>2.831292782445871</v>
      </c>
      <c r="E181" s="5">
        <v>0.21424517</v>
      </c>
      <c r="F181" s="8">
        <v>74.71349701999999</v>
      </c>
      <c r="H181" s="5">
        <f t="shared" si="3"/>
        <v>1174.9865047150365</v>
      </c>
    </row>
    <row r="182" spans="1:8" ht="12.75">
      <c r="A182">
        <v>163</v>
      </c>
      <c r="B182" s="8">
        <v>0.663862</v>
      </c>
      <c r="C182">
        <v>163.224387</v>
      </c>
      <c r="D182">
        <v>2.84880297269943</v>
      </c>
      <c r="E182" s="5">
        <v>-2.8530266</v>
      </c>
      <c r="F182" s="8">
        <v>74.77192302</v>
      </c>
      <c r="H182" s="5">
        <f t="shared" si="3"/>
        <v>1182.2532336702634</v>
      </c>
    </row>
    <row r="183" spans="1:8" ht="12.75">
      <c r="A183">
        <v>164</v>
      </c>
      <c r="B183" s="8">
        <v>0.663862</v>
      </c>
      <c r="C183">
        <v>164.222474</v>
      </c>
      <c r="D183">
        <v>2.8662228770707823</v>
      </c>
      <c r="E183" s="5">
        <v>-5.9202967</v>
      </c>
      <c r="F183" s="8">
        <v>74.83035602</v>
      </c>
      <c r="H183" s="5">
        <f t="shared" si="3"/>
        <v>1189.4824939843747</v>
      </c>
    </row>
    <row r="184" spans="1:8" ht="12.75">
      <c r="A184">
        <v>165</v>
      </c>
      <c r="B184" s="8">
        <v>0.669119</v>
      </c>
      <c r="C184">
        <v>165.225732</v>
      </c>
      <c r="D184">
        <v>2.8837330324177555</v>
      </c>
      <c r="E184" s="5">
        <v>3.2815189</v>
      </c>
      <c r="F184" s="8">
        <v>74.88879002</v>
      </c>
      <c r="H184" s="5">
        <f t="shared" si="3"/>
        <v>1196.7492084533685</v>
      </c>
    </row>
    <row r="185" spans="1:8" ht="12.75">
      <c r="A185">
        <v>166</v>
      </c>
      <c r="B185" s="8">
        <v>0.667368</v>
      </c>
      <c r="C185">
        <v>166.227267</v>
      </c>
      <c r="D185">
        <v>2.9012131157417174</v>
      </c>
      <c r="E185" s="5">
        <v>4.8151536</v>
      </c>
      <c r="F185" s="8">
        <v>75.08355302</v>
      </c>
      <c r="H185" s="5">
        <f t="shared" si="3"/>
        <v>1204.0034430328128</v>
      </c>
    </row>
    <row r="186" spans="1:8" ht="12.75">
      <c r="A186">
        <v>167</v>
      </c>
      <c r="B186" s="8">
        <v>0.67087</v>
      </c>
      <c r="C186">
        <v>167.228799</v>
      </c>
      <c r="D186">
        <v>2.918693146705801</v>
      </c>
      <c r="E186" s="5">
        <v>6.3487887</v>
      </c>
      <c r="F186" s="8">
        <v>75.35623502</v>
      </c>
      <c r="H186" s="5">
        <f t="shared" si="3"/>
        <v>1211.2576558829073</v>
      </c>
    </row>
    <row r="187" spans="1:8" ht="12.75">
      <c r="A187">
        <v>168</v>
      </c>
      <c r="B187" s="8">
        <v>0.67087</v>
      </c>
      <c r="C187">
        <v>168.228612</v>
      </c>
      <c r="D187">
        <v>2.936143175460043</v>
      </c>
      <c r="E187" s="5">
        <v>9.4160585</v>
      </c>
      <c r="F187" s="8">
        <v>75.45361702</v>
      </c>
      <c r="H187" s="5">
        <f t="shared" si="3"/>
        <v>1218.4994178159177</v>
      </c>
    </row>
    <row r="188" spans="1:8" ht="12.75">
      <c r="A188">
        <v>169</v>
      </c>
      <c r="B188" s="8">
        <v>0.667368</v>
      </c>
      <c r="C188">
        <v>169.228421</v>
      </c>
      <c r="D188">
        <v>2.953593134401115</v>
      </c>
      <c r="E188" s="5">
        <v>0.21424517</v>
      </c>
      <c r="F188" s="8">
        <v>75.35623502</v>
      </c>
      <c r="H188" s="5">
        <f t="shared" si="3"/>
        <v>1225.7411507764627</v>
      </c>
    </row>
    <row r="189" spans="1:8" ht="12.75">
      <c r="A189">
        <v>170</v>
      </c>
      <c r="B189" s="8">
        <v>0.672621</v>
      </c>
      <c r="C189">
        <v>170.229955</v>
      </c>
      <c r="D189">
        <v>2.9710732002717837</v>
      </c>
      <c r="E189" s="5">
        <v>4.8151536</v>
      </c>
      <c r="F189" s="8">
        <v>75.51205001999999</v>
      </c>
      <c r="H189" s="5">
        <f t="shared" si="3"/>
        <v>1232.9953781127901</v>
      </c>
    </row>
    <row r="190" spans="1:8" ht="12.75">
      <c r="A190">
        <v>171</v>
      </c>
      <c r="B190" s="8">
        <v>0.674372</v>
      </c>
      <c r="C190">
        <v>171.229768</v>
      </c>
      <c r="D190">
        <v>2.988523229026026</v>
      </c>
      <c r="E190" s="5">
        <v>-4.3866615</v>
      </c>
      <c r="F190" s="8">
        <v>75.55100602</v>
      </c>
      <c r="H190" s="5">
        <f t="shared" si="3"/>
        <v>1240.2371400458007</v>
      </c>
    </row>
    <row r="191" spans="1:8" ht="12.75">
      <c r="A191">
        <v>172</v>
      </c>
      <c r="B191" s="8">
        <v>0.677878</v>
      </c>
      <c r="C191">
        <v>172.231301</v>
      </c>
      <c r="D191">
        <v>3.0060032774434022</v>
      </c>
      <c r="E191" s="5">
        <v>12.483333</v>
      </c>
      <c r="F191" s="8">
        <v>75.62891001999999</v>
      </c>
      <c r="H191" s="5">
        <f t="shared" si="3"/>
        <v>1247.491360139012</v>
      </c>
    </row>
    <row r="192" spans="1:8" ht="12.75">
      <c r="A192">
        <v>173</v>
      </c>
      <c r="B192" s="8">
        <v>0.676127</v>
      </c>
      <c r="C192">
        <v>173.232835</v>
      </c>
      <c r="D192">
        <v>3.023483343314071</v>
      </c>
      <c r="E192" s="5">
        <v>0.21424517</v>
      </c>
      <c r="F192" s="8">
        <v>75.76524701999999</v>
      </c>
      <c r="H192" s="5">
        <f t="shared" si="3"/>
        <v>1254.7455874753396</v>
      </c>
    </row>
    <row r="193" spans="1:8" ht="12.75">
      <c r="A193">
        <v>174</v>
      </c>
      <c r="B193" s="8">
        <v>0.674372</v>
      </c>
      <c r="C193">
        <v>174.234368</v>
      </c>
      <c r="D193">
        <v>3.0409633917314474</v>
      </c>
      <c r="E193" s="5">
        <v>4.8151536</v>
      </c>
      <c r="F193" s="8">
        <v>75.78472502</v>
      </c>
      <c r="H193" s="5">
        <f t="shared" si="3"/>
        <v>1261.9998075685508</v>
      </c>
    </row>
    <row r="194" spans="1:8" ht="12.75">
      <c r="A194">
        <v>175</v>
      </c>
      <c r="B194" s="8">
        <v>0.679629</v>
      </c>
      <c r="C194">
        <v>175.235906</v>
      </c>
      <c r="D194">
        <v>3.0584435274152866</v>
      </c>
      <c r="E194" s="5">
        <v>-4.3866615</v>
      </c>
      <c r="F194" s="8">
        <v>75.82368002</v>
      </c>
      <c r="H194" s="5">
        <f t="shared" si="3"/>
        <v>1269.254063877344</v>
      </c>
    </row>
    <row r="195" spans="1:8" ht="12.75">
      <c r="A195">
        <v>176</v>
      </c>
      <c r="B195" s="8">
        <v>0.68313</v>
      </c>
      <c r="C195">
        <v>176.235715</v>
      </c>
      <c r="D195">
        <v>3.0758934863563585</v>
      </c>
      <c r="E195" s="5">
        <v>-7.4539332</v>
      </c>
      <c r="F195" s="8">
        <v>75.90158402</v>
      </c>
      <c r="H195" s="5">
        <f t="shared" si="3"/>
        <v>1276.4957968378887</v>
      </c>
    </row>
    <row r="196" spans="1:8" ht="12.75">
      <c r="A196">
        <v>177</v>
      </c>
      <c r="B196" s="8">
        <v>0.681379</v>
      </c>
      <c r="C196">
        <v>177.235528</v>
      </c>
      <c r="D196">
        <v>3.0933435151106004</v>
      </c>
      <c r="E196" s="5">
        <v>-4.3866615</v>
      </c>
      <c r="F196" s="8">
        <v>75.97949602</v>
      </c>
      <c r="H196" s="5">
        <f t="shared" si="3"/>
        <v>1283.737558770899</v>
      </c>
    </row>
    <row r="197" spans="1:8" ht="12.75">
      <c r="A197">
        <v>178</v>
      </c>
      <c r="B197" s="8">
        <v>0.684881</v>
      </c>
      <c r="C197">
        <v>178.237061</v>
      </c>
      <c r="D197">
        <v>3.110823563527977</v>
      </c>
      <c r="E197" s="5">
        <v>6.3487887</v>
      </c>
      <c r="F197" s="8">
        <v>75.94054002</v>
      </c>
      <c r="H197" s="5">
        <f t="shared" si="3"/>
        <v>1290.9917788641105</v>
      </c>
    </row>
    <row r="198" spans="1:8" ht="12.75">
      <c r="A198">
        <v>179</v>
      </c>
      <c r="B198" s="8">
        <v>0.686636</v>
      </c>
      <c r="C198">
        <v>179.238595</v>
      </c>
      <c r="D198">
        <v>3.128303629398646</v>
      </c>
      <c r="E198" s="5">
        <v>6.3487887</v>
      </c>
      <c r="F198" s="8">
        <v>76.05739901999999</v>
      </c>
      <c r="H198" s="5">
        <f t="shared" si="3"/>
        <v>1298.2460062004382</v>
      </c>
    </row>
    <row r="199" spans="1:8" ht="12.75">
      <c r="A199">
        <v>180</v>
      </c>
      <c r="B199" s="8">
        <v>0.688387</v>
      </c>
      <c r="C199">
        <v>180.238408</v>
      </c>
      <c r="D199">
        <v>3.1457536581528878</v>
      </c>
      <c r="E199" s="5">
        <v>-2.8530266</v>
      </c>
      <c r="F199" s="8">
        <v>76.17426601999999</v>
      </c>
      <c r="H199" s="5">
        <f t="shared" si="3"/>
        <v>1305.4877681334485</v>
      </c>
    </row>
    <row r="200" spans="1:8" ht="12.75">
      <c r="A200">
        <v>181</v>
      </c>
      <c r="B200" s="8">
        <v>0.803991</v>
      </c>
      <c r="C200">
        <v>181.239997</v>
      </c>
      <c r="D200">
        <v>3.163234683954645</v>
      </c>
      <c r="E200" s="5">
        <v>6.3487887</v>
      </c>
      <c r="F200" s="8">
        <v>76.38850701999999</v>
      </c>
      <c r="H200" s="5">
        <f t="shared" si="3"/>
        <v>1312.7423938411778</v>
      </c>
    </row>
    <row r="201" spans="1:8" ht="12.75">
      <c r="A201">
        <v>182</v>
      </c>
      <c r="B201" s="8">
        <v>0.809244</v>
      </c>
      <c r="C201">
        <v>182.248427</v>
      </c>
      <c r="D201">
        <v>3.1808351077305317</v>
      </c>
      <c r="E201" s="5">
        <v>9.4160585</v>
      </c>
      <c r="F201" s="8">
        <v>76.27164802</v>
      </c>
      <c r="H201" s="5">
        <f t="shared" si="3"/>
        <v>1320.0465697081706</v>
      </c>
    </row>
    <row r="202" spans="1:8" ht="12.75">
      <c r="A202">
        <v>183</v>
      </c>
      <c r="B202" s="8">
        <v>0.809244</v>
      </c>
      <c r="C202">
        <v>183.249961</v>
      </c>
      <c r="D202">
        <v>3.198315173601201</v>
      </c>
      <c r="E202" s="5">
        <v>6.3487887</v>
      </c>
      <c r="F202" s="8">
        <v>76.25217002</v>
      </c>
      <c r="H202" s="5">
        <f t="shared" si="3"/>
        <v>1327.3007970444985</v>
      </c>
    </row>
    <row r="203" spans="1:8" ht="12.75">
      <c r="A203">
        <v>184</v>
      </c>
      <c r="B203" s="8">
        <v>0.809244</v>
      </c>
      <c r="C203">
        <v>184.254947</v>
      </c>
      <c r="D203">
        <v>3.215855488237648</v>
      </c>
      <c r="E203" s="5">
        <v>4.8151536</v>
      </c>
      <c r="F203" s="8">
        <v>76.33008102</v>
      </c>
      <c r="H203" s="5">
        <f t="shared" si="3"/>
        <v>1334.580027618624</v>
      </c>
    </row>
    <row r="204" spans="1:8" ht="12.75">
      <c r="A204">
        <v>185</v>
      </c>
      <c r="B204" s="8">
        <v>0.810999</v>
      </c>
      <c r="C204">
        <v>185.258204</v>
      </c>
      <c r="D204">
        <v>3.233365626131329</v>
      </c>
      <c r="E204" s="5">
        <v>1.747882</v>
      </c>
      <c r="F204" s="8">
        <v>76.36903002</v>
      </c>
      <c r="H204" s="5">
        <f aca="true" t="shared" si="4" ref="H204:H267">415*(D204-$H$4)+$F$11</f>
        <v>1341.8467348445015</v>
      </c>
    </row>
    <row r="205" spans="1:8" ht="12.75">
      <c r="A205">
        <v>186</v>
      </c>
      <c r="B205" s="8">
        <v>0.814501</v>
      </c>
      <c r="C205">
        <v>186.259738</v>
      </c>
      <c r="D205">
        <v>3.250845692001998</v>
      </c>
      <c r="E205" s="5">
        <v>-5.9202967</v>
      </c>
      <c r="F205" s="8">
        <v>76.44694102</v>
      </c>
      <c r="H205" s="5">
        <f t="shared" si="4"/>
        <v>1349.1009621808291</v>
      </c>
    </row>
    <row r="206" spans="1:8" ht="12.75">
      <c r="A206">
        <v>187</v>
      </c>
      <c r="B206" s="8">
        <v>0.818003</v>
      </c>
      <c r="C206">
        <v>187.262997</v>
      </c>
      <c r="D206">
        <v>3.268355864802264</v>
      </c>
      <c r="E206" s="5">
        <v>0.21424517</v>
      </c>
      <c r="F206" s="8">
        <v>76.50537401999999</v>
      </c>
      <c r="H206" s="5">
        <f t="shared" si="4"/>
        <v>1356.3676838929396</v>
      </c>
    </row>
    <row r="207" spans="1:8" ht="12.75">
      <c r="A207">
        <v>188</v>
      </c>
      <c r="B207" s="8">
        <v>0.818003</v>
      </c>
      <c r="C207">
        <v>188.266257</v>
      </c>
      <c r="D207">
        <v>3.285866055055822</v>
      </c>
      <c r="E207" s="5">
        <v>4.8151536</v>
      </c>
      <c r="F207" s="8">
        <v>76.62223402</v>
      </c>
      <c r="H207" s="5">
        <f t="shared" si="4"/>
        <v>1363.6344128481662</v>
      </c>
    </row>
    <row r="208" spans="1:8" ht="12.75">
      <c r="A208">
        <v>189</v>
      </c>
      <c r="B208" s="8">
        <v>0.818003</v>
      </c>
      <c r="C208">
        <v>189.267791</v>
      </c>
      <c r="D208">
        <v>3.303346120926491</v>
      </c>
      <c r="E208" s="5">
        <v>-1.3193898</v>
      </c>
      <c r="F208" s="8">
        <v>76.83648302</v>
      </c>
      <c r="H208" s="5">
        <f t="shared" si="4"/>
        <v>1370.8886401844939</v>
      </c>
    </row>
    <row r="209" spans="1:8" ht="12.75">
      <c r="A209">
        <v>190</v>
      </c>
      <c r="B209" s="8">
        <v>0.819758</v>
      </c>
      <c r="C209">
        <v>190.274497</v>
      </c>
      <c r="D209">
        <v>3.320916455226073</v>
      </c>
      <c r="E209" s="5">
        <v>9.4160585</v>
      </c>
      <c r="F209" s="8">
        <v>76.70013802</v>
      </c>
      <c r="H209" s="5">
        <f t="shared" si="4"/>
        <v>1378.1803289188201</v>
      </c>
    </row>
    <row r="210" spans="1:8" ht="12.75">
      <c r="A210">
        <v>191</v>
      </c>
      <c r="B210" s="8">
        <v>0.821509</v>
      </c>
      <c r="C210">
        <v>191.277757</v>
      </c>
      <c r="D210">
        <v>3.3384266454796316</v>
      </c>
      <c r="E210" s="5">
        <v>7.8824239</v>
      </c>
      <c r="F210" s="8">
        <v>76.58327802</v>
      </c>
      <c r="H210" s="5">
        <f t="shared" si="4"/>
        <v>1385.4470578740472</v>
      </c>
    </row>
    <row r="211" spans="1:8" ht="12.75">
      <c r="A211">
        <v>192</v>
      </c>
      <c r="B211" s="8">
        <v>0.821509</v>
      </c>
      <c r="C211">
        <v>192.284461</v>
      </c>
      <c r="D211">
        <v>3.3559969448726283</v>
      </c>
      <c r="E211" s="5">
        <v>-4.3866615</v>
      </c>
      <c r="F211" s="8">
        <v>76.54432302</v>
      </c>
      <c r="H211" s="5">
        <f t="shared" si="4"/>
        <v>1392.7387321221408</v>
      </c>
    </row>
    <row r="212" spans="1:8" ht="12.75">
      <c r="A212">
        <v>193</v>
      </c>
      <c r="B212" s="8">
        <v>0.82501</v>
      </c>
      <c r="C212">
        <v>193.282548</v>
      </c>
      <c r="D212">
        <v>3.3734168492439807</v>
      </c>
      <c r="E212" s="5">
        <v>-1.3193898</v>
      </c>
      <c r="F212" s="8">
        <v>76.56380002</v>
      </c>
      <c r="H212" s="5">
        <f t="shared" si="4"/>
        <v>1399.967992436252</v>
      </c>
    </row>
    <row r="213" spans="1:8" ht="12.75">
      <c r="A213">
        <v>194</v>
      </c>
      <c r="B213" s="8">
        <v>0.82501</v>
      </c>
      <c r="C213">
        <v>194.292703</v>
      </c>
      <c r="D213">
        <v>3.3910473799494643</v>
      </c>
      <c r="E213" s="5">
        <v>-5.9202967</v>
      </c>
      <c r="F213" s="8">
        <v>76.70013802</v>
      </c>
      <c r="H213" s="5">
        <f t="shared" si="4"/>
        <v>1407.2846626790276</v>
      </c>
    </row>
    <row r="214" spans="1:8" ht="12.75">
      <c r="A214">
        <v>195</v>
      </c>
      <c r="B214" s="8">
        <v>0.826761</v>
      </c>
      <c r="C214">
        <v>195.297685</v>
      </c>
      <c r="D214">
        <v>3.408587624772742</v>
      </c>
      <c r="E214" s="5">
        <v>-2.8530266</v>
      </c>
      <c r="F214" s="8">
        <v>76.75857101999999</v>
      </c>
      <c r="H214" s="5">
        <f t="shared" si="4"/>
        <v>1414.5638642806878</v>
      </c>
    </row>
    <row r="215" spans="1:8" ht="12.75">
      <c r="A215">
        <v>196</v>
      </c>
      <c r="B215" s="8">
        <v>0.833769</v>
      </c>
      <c r="C215">
        <v>196.29922</v>
      </c>
      <c r="D215">
        <v>3.4260677080967032</v>
      </c>
      <c r="E215" s="5">
        <v>9.4160585</v>
      </c>
      <c r="F215" s="8">
        <v>76.70013802</v>
      </c>
      <c r="H215" s="5">
        <f t="shared" si="4"/>
        <v>1421.8180988601318</v>
      </c>
    </row>
    <row r="216" spans="1:8" ht="12.75">
      <c r="A216">
        <v>197</v>
      </c>
      <c r="B216" s="8">
        <v>0.832018</v>
      </c>
      <c r="C216">
        <v>197.304202</v>
      </c>
      <c r="D216">
        <v>3.4436079529199812</v>
      </c>
      <c r="E216" s="5">
        <v>-1.3193898</v>
      </c>
      <c r="F216" s="8">
        <v>76.71961501999999</v>
      </c>
      <c r="H216" s="5">
        <f t="shared" si="4"/>
        <v>1429.0973004617922</v>
      </c>
    </row>
    <row r="217" spans="1:8" ht="12.75">
      <c r="A217">
        <v>198</v>
      </c>
      <c r="B217" s="8">
        <v>0.832018</v>
      </c>
      <c r="C217">
        <v>198.310908</v>
      </c>
      <c r="D217">
        <v>3.461178287219563</v>
      </c>
      <c r="E217" s="5">
        <v>-4.3866615</v>
      </c>
      <c r="F217" s="8">
        <v>76.70013802</v>
      </c>
      <c r="H217" s="5">
        <f t="shared" si="4"/>
        <v>1436.3889891961187</v>
      </c>
    </row>
    <row r="218" spans="1:8" ht="12.75">
      <c r="A218">
        <v>199</v>
      </c>
      <c r="B218" s="8">
        <v>0.83552</v>
      </c>
      <c r="C218">
        <v>199.312442</v>
      </c>
      <c r="D218">
        <v>3.478658353090232</v>
      </c>
      <c r="E218" s="5">
        <v>4.8151536</v>
      </c>
      <c r="F218" s="8">
        <v>77.20653902</v>
      </c>
      <c r="H218" s="5">
        <f t="shared" si="4"/>
        <v>1443.6432165324463</v>
      </c>
    </row>
    <row r="219" spans="1:8" ht="12.75">
      <c r="A219">
        <v>200</v>
      </c>
      <c r="B219" s="8">
        <v>0.839022</v>
      </c>
      <c r="C219">
        <v>200.317424</v>
      </c>
      <c r="D219">
        <v>3.4961985979135095</v>
      </c>
      <c r="E219" s="5">
        <v>1.747882</v>
      </c>
      <c r="F219" s="8">
        <v>76.54432302</v>
      </c>
      <c r="H219" s="5">
        <f t="shared" si="4"/>
        <v>1450.9224181341065</v>
      </c>
    </row>
    <row r="220" spans="1:8" ht="12.75">
      <c r="A220">
        <v>201</v>
      </c>
      <c r="B220" s="8">
        <v>0.839022</v>
      </c>
      <c r="C220">
        <v>201.318959</v>
      </c>
      <c r="D220">
        <v>3.513678681237471</v>
      </c>
      <c r="E220" s="5">
        <v>14.016967</v>
      </c>
      <c r="F220" s="8">
        <v>76.68066702</v>
      </c>
      <c r="H220" s="5">
        <f t="shared" si="4"/>
        <v>1458.1766527135505</v>
      </c>
    </row>
    <row r="221" spans="1:8" ht="12.75">
      <c r="A221">
        <v>202</v>
      </c>
      <c r="B221" s="8">
        <v>0.839022</v>
      </c>
      <c r="C221">
        <v>202.323941</v>
      </c>
      <c r="D221">
        <v>3.5312189260607485</v>
      </c>
      <c r="E221" s="5">
        <v>9.4160585</v>
      </c>
      <c r="F221" s="8">
        <v>76.73909302</v>
      </c>
      <c r="H221" s="5">
        <f t="shared" si="4"/>
        <v>1465.4558543152107</v>
      </c>
    </row>
    <row r="222" spans="1:8" ht="12.75">
      <c r="A222">
        <v>203</v>
      </c>
      <c r="B222" s="8">
        <v>0.840777</v>
      </c>
      <c r="C222">
        <v>203.330646</v>
      </c>
      <c r="D222">
        <v>3.5487892429070382</v>
      </c>
      <c r="E222" s="5">
        <v>-1.3193898</v>
      </c>
      <c r="F222" s="8">
        <v>76.81700502</v>
      </c>
      <c r="H222" s="5">
        <f t="shared" si="4"/>
        <v>1472.747535806421</v>
      </c>
    </row>
    <row r="223" spans="1:8" ht="12.75">
      <c r="A223">
        <v>204</v>
      </c>
      <c r="B223" s="8">
        <v>0.846029</v>
      </c>
      <c r="C223">
        <v>204.332181</v>
      </c>
      <c r="D223">
        <v>3.5662693262309992</v>
      </c>
      <c r="E223" s="5">
        <v>-5.9202967</v>
      </c>
      <c r="F223" s="8">
        <v>77.01176801999999</v>
      </c>
      <c r="H223" s="5">
        <f t="shared" si="4"/>
        <v>1480.0017703858646</v>
      </c>
    </row>
    <row r="224" spans="1:8" ht="12.75">
      <c r="A224">
        <v>205</v>
      </c>
      <c r="B224" s="8">
        <v>0.846029</v>
      </c>
      <c r="C224">
        <v>205.333715</v>
      </c>
      <c r="D224">
        <v>3.5837493921016685</v>
      </c>
      <c r="E224" s="5">
        <v>-12.05484</v>
      </c>
      <c r="F224" s="8">
        <v>76.93386402</v>
      </c>
      <c r="H224" s="5">
        <f t="shared" si="4"/>
        <v>1487.2559977221924</v>
      </c>
    </row>
    <row r="225" spans="1:8" ht="12.75">
      <c r="A225">
        <v>206</v>
      </c>
      <c r="B225" s="8">
        <v>0.844279</v>
      </c>
      <c r="C225">
        <v>206.340422</v>
      </c>
      <c r="D225">
        <v>3.601319743854543</v>
      </c>
      <c r="E225" s="5">
        <v>-16.655746</v>
      </c>
      <c r="F225" s="8">
        <v>77.12863501999999</v>
      </c>
      <c r="H225" s="5">
        <f t="shared" si="4"/>
        <v>1494.5476936996354</v>
      </c>
    </row>
    <row r="226" spans="1:8" ht="12.75">
      <c r="A226">
        <v>207</v>
      </c>
      <c r="B226" s="8">
        <v>0.84778</v>
      </c>
      <c r="C226">
        <v>207.347128</v>
      </c>
      <c r="D226">
        <v>3.618890078154125</v>
      </c>
      <c r="E226" s="5">
        <v>4.8151536</v>
      </c>
      <c r="F226" s="8">
        <v>77.03124602</v>
      </c>
      <c r="H226" s="5">
        <f t="shared" si="4"/>
        <v>1501.8393824339619</v>
      </c>
    </row>
    <row r="227" spans="1:8" ht="12.75">
      <c r="A227">
        <v>208</v>
      </c>
      <c r="B227" s="8">
        <v>0.851286</v>
      </c>
      <c r="C227">
        <v>208.350386</v>
      </c>
      <c r="D227">
        <v>3.636400233501098</v>
      </c>
      <c r="E227" s="5">
        <v>12.483333</v>
      </c>
      <c r="F227" s="8">
        <v>77.45974301999999</v>
      </c>
      <c r="H227" s="5">
        <f t="shared" si="4"/>
        <v>1509.1060969029556</v>
      </c>
    </row>
    <row r="228" spans="1:8" ht="12.75">
      <c r="A228">
        <v>209</v>
      </c>
      <c r="B228" s="8">
        <v>0.853037</v>
      </c>
      <c r="C228">
        <v>209.3501967</v>
      </c>
      <c r="D228">
        <v>3.6538502221127676</v>
      </c>
      <c r="E228" s="5">
        <v>6.3487887</v>
      </c>
      <c r="F228" s="8">
        <v>77.03124602</v>
      </c>
      <c r="H228" s="5">
        <f t="shared" si="4"/>
        <v>1516.3478421767986</v>
      </c>
    </row>
    <row r="229" spans="1:8" ht="12.75">
      <c r="A229">
        <v>210</v>
      </c>
      <c r="B229" s="8">
        <v>0.854788</v>
      </c>
      <c r="C229">
        <v>210.3586272</v>
      </c>
      <c r="D229">
        <v>3.6714506546153003</v>
      </c>
      <c r="E229" s="5">
        <v>-2.8530266</v>
      </c>
      <c r="F229" s="8">
        <v>77.34287601999999</v>
      </c>
      <c r="H229" s="5">
        <f t="shared" si="4"/>
        <v>1523.6520216653496</v>
      </c>
    </row>
    <row r="230" spans="1:8" ht="12.75">
      <c r="A230">
        <v>211</v>
      </c>
      <c r="B230" s="8">
        <v>0.853037</v>
      </c>
      <c r="C230">
        <v>211.3618854</v>
      </c>
      <c r="D230">
        <v>3.688960813452932</v>
      </c>
      <c r="E230" s="5">
        <v>-5.9202967</v>
      </c>
      <c r="F230" s="8">
        <v>76.99229801999999</v>
      </c>
      <c r="H230" s="5">
        <f t="shared" si="4"/>
        <v>1530.9187375829667</v>
      </c>
    </row>
    <row r="231" spans="1:8" ht="12.75">
      <c r="A231">
        <v>212</v>
      </c>
      <c r="B231" s="8">
        <v>0.85829</v>
      </c>
      <c r="C231">
        <v>212.3668674</v>
      </c>
      <c r="D231">
        <v>3.7065010582762095</v>
      </c>
      <c r="E231" s="5">
        <v>-7.4539332</v>
      </c>
      <c r="F231" s="8">
        <v>77.28445002</v>
      </c>
      <c r="H231" s="5">
        <f t="shared" si="4"/>
        <v>1538.1979391846269</v>
      </c>
    </row>
    <row r="232" spans="1:8" ht="12.75">
      <c r="A232">
        <v>213</v>
      </c>
      <c r="B232" s="8">
        <v>0.85829</v>
      </c>
      <c r="C232">
        <v>213.3718499</v>
      </c>
      <c r="D232">
        <v>3.7240413118261335</v>
      </c>
      <c r="E232" s="5">
        <v>-5.9202967</v>
      </c>
      <c r="F232" s="8">
        <v>77.36235402</v>
      </c>
      <c r="H232" s="5">
        <f t="shared" si="4"/>
        <v>1545.4771444078453</v>
      </c>
    </row>
    <row r="233" spans="1:8" ht="12.75">
      <c r="A233">
        <v>214</v>
      </c>
      <c r="B233" s="8">
        <v>0.861796</v>
      </c>
      <c r="C233">
        <v>214.3768319</v>
      </c>
      <c r="D233">
        <v>3.7415815566494115</v>
      </c>
      <c r="E233" s="5">
        <v>-7.4539332</v>
      </c>
      <c r="F233" s="8">
        <v>77.22601702</v>
      </c>
      <c r="H233" s="5">
        <f t="shared" si="4"/>
        <v>1552.7563460095057</v>
      </c>
    </row>
    <row r="234" spans="1:8" ht="12.75">
      <c r="A234">
        <v>215</v>
      </c>
      <c r="B234" s="8">
        <v>0.861796</v>
      </c>
      <c r="C234">
        <v>215.3800906</v>
      </c>
      <c r="D234">
        <v>3.759091724213689</v>
      </c>
      <c r="E234" s="5">
        <v>-1.3193898</v>
      </c>
      <c r="F234" s="8">
        <v>77.44026502</v>
      </c>
      <c r="H234" s="5">
        <f t="shared" si="4"/>
        <v>1560.023065548681</v>
      </c>
    </row>
    <row r="235" spans="1:8" ht="12.75">
      <c r="A235">
        <v>216</v>
      </c>
      <c r="B235" s="8">
        <v>0.863547</v>
      </c>
      <c r="C235">
        <v>216.3885203</v>
      </c>
      <c r="D235">
        <v>3.776692142753588</v>
      </c>
      <c r="E235" s="5">
        <v>-1.3193898</v>
      </c>
      <c r="F235" s="8">
        <v>77.20653902</v>
      </c>
      <c r="H235" s="5">
        <f t="shared" si="4"/>
        <v>1567.327239242739</v>
      </c>
    </row>
    <row r="236" spans="1:8" ht="12.75">
      <c r="A236">
        <v>217</v>
      </c>
      <c r="B236" s="8">
        <v>0.867048</v>
      </c>
      <c r="C236">
        <v>217.3917787</v>
      </c>
      <c r="D236">
        <v>3.7942023050818783</v>
      </c>
      <c r="E236" s="5">
        <v>-1.3193898</v>
      </c>
      <c r="F236" s="8">
        <v>77.28445002</v>
      </c>
      <c r="H236" s="5">
        <f t="shared" si="4"/>
        <v>1574.5939566089794</v>
      </c>
    </row>
    <row r="237" spans="1:8" ht="12.75">
      <c r="A237">
        <v>218</v>
      </c>
      <c r="B237" s="8">
        <v>0.865297</v>
      </c>
      <c r="C237">
        <v>218.3950372</v>
      </c>
      <c r="D237">
        <v>3.8117124691554976</v>
      </c>
      <c r="E237" s="5">
        <v>3.2815189</v>
      </c>
      <c r="F237" s="8">
        <v>77.03124602</v>
      </c>
      <c r="H237" s="5">
        <f t="shared" si="4"/>
        <v>1581.8606746995315</v>
      </c>
    </row>
    <row r="238" spans="1:8" ht="12.75">
      <c r="A238">
        <v>219</v>
      </c>
      <c r="B238" s="8">
        <v>0.868799</v>
      </c>
      <c r="C238">
        <v>219.3982956</v>
      </c>
      <c r="D238">
        <v>3.829222631483788</v>
      </c>
      <c r="E238" s="5">
        <v>-4.3866615</v>
      </c>
      <c r="F238" s="8">
        <v>77.22601702</v>
      </c>
      <c r="H238" s="5">
        <f t="shared" si="4"/>
        <v>1589.127392065772</v>
      </c>
    </row>
    <row r="239" spans="1:8" ht="12.75">
      <c r="A239">
        <v>220</v>
      </c>
      <c r="B239" s="8">
        <v>0.868799</v>
      </c>
      <c r="C239">
        <v>220.401554</v>
      </c>
      <c r="D239">
        <v>3.8467327938120786</v>
      </c>
      <c r="E239" s="5">
        <v>-2.8530266</v>
      </c>
      <c r="F239" s="8">
        <v>77.01176801999999</v>
      </c>
      <c r="H239" s="5">
        <f t="shared" si="4"/>
        <v>1596.3941094320126</v>
      </c>
    </row>
    <row r="240" spans="1:8" ht="12.75">
      <c r="A240">
        <v>221</v>
      </c>
      <c r="B240" s="8">
        <v>0.872305</v>
      </c>
      <c r="C240">
        <v>221.4065364</v>
      </c>
      <c r="D240">
        <v>3.864273045616673</v>
      </c>
      <c r="E240" s="5">
        <v>-8.9875679</v>
      </c>
      <c r="F240" s="8">
        <v>76.83648302</v>
      </c>
      <c r="H240" s="5">
        <f t="shared" si="4"/>
        <v>1603.6733139309192</v>
      </c>
    </row>
    <row r="241" spans="1:8" ht="12.75">
      <c r="A241">
        <v>222</v>
      </c>
      <c r="B241" s="8">
        <v>0.874056</v>
      </c>
      <c r="C241">
        <v>222.4097949</v>
      </c>
      <c r="D241">
        <v>3.8817832096902927</v>
      </c>
      <c r="E241" s="5">
        <v>-5.9202967</v>
      </c>
      <c r="F241" s="8">
        <v>77.05072401999999</v>
      </c>
      <c r="H241" s="5">
        <f t="shared" si="4"/>
        <v>1610.9400320214716</v>
      </c>
    </row>
    <row r="242" spans="1:8" ht="12.75">
      <c r="A242">
        <v>223</v>
      </c>
      <c r="B242" s="8">
        <v>0.874056</v>
      </c>
      <c r="C242">
        <v>223.4147767</v>
      </c>
      <c r="D242">
        <v>3.899323451022912</v>
      </c>
      <c r="E242" s="5">
        <v>-1.3193898</v>
      </c>
      <c r="F242" s="8">
        <v>77.01176801999999</v>
      </c>
      <c r="H242" s="5">
        <f t="shared" si="4"/>
        <v>1618.2192321745083</v>
      </c>
    </row>
    <row r="243" spans="1:8" ht="12.75">
      <c r="A243">
        <v>224</v>
      </c>
      <c r="B243" s="8">
        <v>0.875807</v>
      </c>
      <c r="C243">
        <v>224.4180354</v>
      </c>
      <c r="D243">
        <v>3.91683361858719</v>
      </c>
      <c r="E243" s="5">
        <v>-2.8530266</v>
      </c>
      <c r="F243" s="8">
        <v>77.36235402</v>
      </c>
      <c r="H243" s="5">
        <f t="shared" si="4"/>
        <v>1625.4859517136838</v>
      </c>
    </row>
    <row r="244" spans="1:8" ht="12.75">
      <c r="A244">
        <v>225</v>
      </c>
      <c r="B244" s="8">
        <v>0.879309</v>
      </c>
      <c r="C244">
        <v>225.4195698</v>
      </c>
      <c r="D244">
        <v>3.9343136914391756</v>
      </c>
      <c r="E244" s="5">
        <v>-4.3866615</v>
      </c>
      <c r="F244" s="8">
        <v>77.75189501999999</v>
      </c>
      <c r="H244" s="5">
        <f t="shared" si="4"/>
        <v>1632.740181947258</v>
      </c>
    </row>
    <row r="245" spans="1:8" ht="12.75">
      <c r="A245">
        <v>226</v>
      </c>
      <c r="B245" s="8">
        <v>0.879309</v>
      </c>
      <c r="C245">
        <v>226.4245523</v>
      </c>
      <c r="D245">
        <v>3.9518539449890993</v>
      </c>
      <c r="E245" s="5">
        <v>3.2815189</v>
      </c>
      <c r="F245" s="8">
        <v>77.81032902</v>
      </c>
      <c r="H245" s="5">
        <f t="shared" si="4"/>
        <v>1640.0193871704762</v>
      </c>
    </row>
    <row r="246" spans="1:8" ht="12.75">
      <c r="A246">
        <v>227</v>
      </c>
      <c r="B246" s="8">
        <v>0.882815</v>
      </c>
      <c r="C246">
        <v>227.4260863</v>
      </c>
      <c r="D246">
        <v>3.9693340108597686</v>
      </c>
      <c r="E246" s="5">
        <v>1.747882</v>
      </c>
      <c r="F246" s="8">
        <v>77.75189501999999</v>
      </c>
      <c r="H246" s="5">
        <f t="shared" si="4"/>
        <v>1647.273614506804</v>
      </c>
    </row>
    <row r="247" spans="1:8" ht="12.75">
      <c r="A247">
        <v>228</v>
      </c>
      <c r="B247" s="8">
        <v>0.879309</v>
      </c>
      <c r="C247">
        <v>228.429345</v>
      </c>
      <c r="D247">
        <v>3.9868441784240467</v>
      </c>
      <c r="E247" s="5">
        <v>-4.3866615</v>
      </c>
      <c r="F247" s="8">
        <v>77.92718802</v>
      </c>
      <c r="H247" s="5">
        <f t="shared" si="4"/>
        <v>1654.5403340459793</v>
      </c>
    </row>
    <row r="248" spans="1:8" ht="12.75">
      <c r="A248">
        <v>229</v>
      </c>
      <c r="B248" s="8">
        <v>0.88106</v>
      </c>
      <c r="C248">
        <v>229.432604</v>
      </c>
      <c r="D248">
        <v>4.004354351224312</v>
      </c>
      <c r="E248" s="5">
        <v>-1.3193898</v>
      </c>
      <c r="F248" s="8">
        <v>78.08300401999999</v>
      </c>
      <c r="H248" s="5">
        <f t="shared" si="4"/>
        <v>1661.8070557580895</v>
      </c>
    </row>
    <row r="249" spans="1:8" ht="12.75">
      <c r="A249">
        <v>230</v>
      </c>
      <c r="B249" s="8">
        <v>0.886316</v>
      </c>
      <c r="C249">
        <v>230.434138</v>
      </c>
      <c r="D249">
        <v>4.021834417094981</v>
      </c>
      <c r="E249" s="5">
        <v>-1.3193898</v>
      </c>
      <c r="F249" s="8">
        <v>78.21934102</v>
      </c>
      <c r="H249" s="5">
        <f t="shared" si="4"/>
        <v>1669.0612830944171</v>
      </c>
    </row>
    <row r="250" spans="1:8" ht="12.75">
      <c r="A250">
        <v>231</v>
      </c>
      <c r="B250" s="8">
        <v>0.884566</v>
      </c>
      <c r="C250">
        <v>231.435673</v>
      </c>
      <c r="D250">
        <v>4.039314500418943</v>
      </c>
      <c r="E250" s="5">
        <v>-7.4539332</v>
      </c>
      <c r="F250" s="8">
        <v>78.12195901999999</v>
      </c>
      <c r="H250" s="5">
        <f t="shared" si="4"/>
        <v>1676.3155176738612</v>
      </c>
    </row>
    <row r="251" spans="1:8" ht="12.75">
      <c r="A251">
        <v>232</v>
      </c>
      <c r="B251" s="8">
        <v>0.884566</v>
      </c>
      <c r="C251">
        <v>232.442379</v>
      </c>
      <c r="D251">
        <v>4.056884834718525</v>
      </c>
      <c r="E251" s="5">
        <v>-5.9202967</v>
      </c>
      <c r="F251" s="8">
        <v>78.27777402</v>
      </c>
      <c r="H251" s="5">
        <f t="shared" si="4"/>
        <v>1683.6072064081877</v>
      </c>
    </row>
    <row r="252" spans="1:8" ht="12.75">
      <c r="A252">
        <v>233</v>
      </c>
      <c r="B252" s="8">
        <v>0.891573</v>
      </c>
      <c r="C252">
        <v>233.445638</v>
      </c>
      <c r="D252">
        <v>4.07439500751879</v>
      </c>
      <c r="E252" s="5">
        <v>-12.05484</v>
      </c>
      <c r="F252" s="8">
        <v>78.21934102</v>
      </c>
      <c r="H252" s="5">
        <f t="shared" si="4"/>
        <v>1690.873928120298</v>
      </c>
    </row>
    <row r="253" spans="1:8" ht="12.75">
      <c r="A253">
        <v>234</v>
      </c>
      <c r="B253" s="8">
        <v>0.891573</v>
      </c>
      <c r="C253">
        <v>234.447172</v>
      </c>
      <c r="D253">
        <v>4.091875073389459</v>
      </c>
      <c r="E253" s="5">
        <v>-5.9202967</v>
      </c>
      <c r="F253" s="8">
        <v>78.64783102</v>
      </c>
      <c r="H253" s="5">
        <f t="shared" si="4"/>
        <v>1698.1281554566253</v>
      </c>
    </row>
    <row r="254" spans="1:8" ht="12.75">
      <c r="A254">
        <v>235</v>
      </c>
      <c r="B254" s="8">
        <v>0.891573</v>
      </c>
      <c r="C254">
        <v>235.446984</v>
      </c>
      <c r="D254">
        <v>4.109325084690409</v>
      </c>
      <c r="E254" s="5">
        <v>-1.3193898</v>
      </c>
      <c r="F254" s="8">
        <v>78.49201502</v>
      </c>
      <c r="H254" s="5">
        <f t="shared" si="4"/>
        <v>1705.3699101465195</v>
      </c>
    </row>
    <row r="255" spans="1:8" ht="12.75">
      <c r="A255">
        <v>236</v>
      </c>
      <c r="B255" s="8">
        <v>0.889818</v>
      </c>
      <c r="C255">
        <v>236.450242</v>
      </c>
      <c r="D255">
        <v>4.126835240037382</v>
      </c>
      <c r="E255" s="5">
        <v>-7.4539332</v>
      </c>
      <c r="F255" s="8">
        <v>78.25829702</v>
      </c>
      <c r="H255" s="5">
        <f t="shared" si="4"/>
        <v>1712.6366246155135</v>
      </c>
    </row>
    <row r="256" spans="1:8" ht="12.75">
      <c r="A256">
        <v>237</v>
      </c>
      <c r="B256" s="8">
        <v>0.891573</v>
      </c>
      <c r="C256">
        <v>237.4535</v>
      </c>
      <c r="D256">
        <v>4.144345395384355</v>
      </c>
      <c r="E256" s="5">
        <v>-7.4539332</v>
      </c>
      <c r="F256" s="8">
        <v>78.35567802</v>
      </c>
      <c r="H256" s="5">
        <f t="shared" si="4"/>
        <v>1719.9033390845073</v>
      </c>
    </row>
    <row r="257" spans="1:8" ht="12.75">
      <c r="A257">
        <v>238</v>
      </c>
      <c r="B257" s="8">
        <v>0.896826</v>
      </c>
      <c r="C257">
        <v>238.455035</v>
      </c>
      <c r="D257">
        <v>4.161825478708317</v>
      </c>
      <c r="E257" s="5">
        <v>-10.521205</v>
      </c>
      <c r="F257" s="8">
        <v>78.29725202</v>
      </c>
      <c r="H257" s="5">
        <f t="shared" si="4"/>
        <v>1727.1575736639516</v>
      </c>
    </row>
    <row r="258" spans="1:8" ht="12.75">
      <c r="A258">
        <v>239</v>
      </c>
      <c r="B258" s="8">
        <v>0.898577</v>
      </c>
      <c r="C258">
        <v>239.458293</v>
      </c>
      <c r="D258">
        <v>4.17933563405529</v>
      </c>
      <c r="E258" s="5">
        <v>-12.05484</v>
      </c>
      <c r="F258" s="8">
        <v>78.31672202</v>
      </c>
      <c r="H258" s="5">
        <f t="shared" si="4"/>
        <v>1734.4242881329453</v>
      </c>
    </row>
    <row r="259" spans="1:8" ht="12.75">
      <c r="A259">
        <v>240</v>
      </c>
      <c r="B259" s="8">
        <v>0.900328</v>
      </c>
      <c r="C259">
        <v>240.45638</v>
      </c>
      <c r="D259">
        <v>4.196755538426642</v>
      </c>
      <c r="E259" s="5">
        <v>4.8151536</v>
      </c>
      <c r="F259" s="8">
        <v>78.27777402</v>
      </c>
      <c r="H259" s="5">
        <f t="shared" si="4"/>
        <v>1741.6535484470567</v>
      </c>
    </row>
    <row r="260" spans="1:8" ht="12.75">
      <c r="A260">
        <v>241</v>
      </c>
      <c r="B260" s="8">
        <v>0.900328</v>
      </c>
      <c r="C260">
        <v>241.461364</v>
      </c>
      <c r="D260">
        <v>4.214295818156505</v>
      </c>
      <c r="E260" s="5">
        <v>-2.8530266</v>
      </c>
      <c r="F260" s="8">
        <v>78.39463402</v>
      </c>
      <c r="H260" s="5">
        <f t="shared" si="4"/>
        <v>1748.9327645349497</v>
      </c>
    </row>
    <row r="261" spans="1:8" ht="12.75">
      <c r="A261">
        <v>242</v>
      </c>
      <c r="B261" s="8">
        <v>0.902083</v>
      </c>
      <c r="C261">
        <v>242.461173</v>
      </c>
      <c r="D261">
        <v>4.2317457770975775</v>
      </c>
      <c r="E261" s="5">
        <v>1.747882</v>
      </c>
      <c r="F261" s="8">
        <v>78.55044902</v>
      </c>
      <c r="H261" s="5">
        <f t="shared" si="4"/>
        <v>1756.1744974954947</v>
      </c>
    </row>
    <row r="262" spans="1:8" ht="12.75">
      <c r="A262">
        <v>243</v>
      </c>
      <c r="B262" s="8">
        <v>0.905585</v>
      </c>
      <c r="C262">
        <v>243.464433</v>
      </c>
      <c r="D262">
        <v>4.249255967351136</v>
      </c>
      <c r="E262" s="5">
        <v>9.4160585</v>
      </c>
      <c r="F262" s="8">
        <v>78.92051302</v>
      </c>
      <c r="H262" s="5">
        <f t="shared" si="4"/>
        <v>1763.4412264507214</v>
      </c>
    </row>
    <row r="263" spans="1:8" ht="12.75">
      <c r="A263">
        <v>244</v>
      </c>
      <c r="B263" s="8">
        <v>0.907335</v>
      </c>
      <c r="C263">
        <v>244.464242</v>
      </c>
      <c r="D263">
        <v>4.266705926292208</v>
      </c>
      <c r="E263" s="5">
        <v>4.8151536</v>
      </c>
      <c r="F263" s="8">
        <v>78.92051302</v>
      </c>
      <c r="H263" s="5">
        <f t="shared" si="4"/>
        <v>1770.6829594112664</v>
      </c>
    </row>
    <row r="264" spans="1:8" ht="12.75">
      <c r="A264">
        <v>245</v>
      </c>
      <c r="B264" s="8">
        <v>0.905585</v>
      </c>
      <c r="C264">
        <v>245.467501</v>
      </c>
      <c r="D264">
        <v>4.284216099092474</v>
      </c>
      <c r="E264" s="5">
        <v>6.3487887</v>
      </c>
      <c r="F264" s="8">
        <v>78.97893902</v>
      </c>
      <c r="H264" s="5">
        <f t="shared" si="4"/>
        <v>1777.9496811233766</v>
      </c>
    </row>
    <row r="265" spans="1:8" ht="12.75">
      <c r="A265">
        <v>246</v>
      </c>
      <c r="B265" s="8">
        <v>0.909086</v>
      </c>
      <c r="C265">
        <v>246.467313</v>
      </c>
      <c r="D265">
        <v>4.301666110393422</v>
      </c>
      <c r="E265" s="5">
        <v>6.3487887</v>
      </c>
      <c r="F265" s="8">
        <v>79.15423202</v>
      </c>
      <c r="H265" s="5">
        <f t="shared" si="4"/>
        <v>1785.1914358132703</v>
      </c>
    </row>
    <row r="266" spans="1:8" ht="12.75">
      <c r="A266">
        <v>247</v>
      </c>
      <c r="B266" s="8">
        <v>0.912592</v>
      </c>
      <c r="C266">
        <v>247.47057</v>
      </c>
      <c r="D266">
        <v>4.3191762482871034</v>
      </c>
      <c r="E266" s="5">
        <v>4.8151536</v>
      </c>
      <c r="F266" s="8">
        <v>79.31004702</v>
      </c>
      <c r="H266" s="5">
        <f t="shared" si="4"/>
        <v>1792.458143039148</v>
      </c>
    </row>
    <row r="267" spans="1:8" ht="12.75">
      <c r="A267">
        <v>248</v>
      </c>
      <c r="B267" s="8">
        <v>0.912592</v>
      </c>
      <c r="C267">
        <v>248.472106</v>
      </c>
      <c r="D267">
        <v>4.3366563490643575</v>
      </c>
      <c r="E267" s="5">
        <v>-1.3193898</v>
      </c>
      <c r="F267" s="8">
        <v>78.35567802</v>
      </c>
      <c r="H267" s="5">
        <f t="shared" si="4"/>
        <v>1799.7123848617084</v>
      </c>
    </row>
    <row r="268" spans="1:8" ht="12.75">
      <c r="A268">
        <v>249</v>
      </c>
      <c r="B268" s="8">
        <v>0.909086</v>
      </c>
      <c r="C268">
        <v>249.471915</v>
      </c>
      <c r="D268">
        <v>4.35410630800543</v>
      </c>
      <c r="E268" s="5">
        <v>-13.588476</v>
      </c>
      <c r="F268" s="8">
        <v>78.82312302</v>
      </c>
      <c r="H268" s="5">
        <f aca="true" t="shared" si="5" ref="H268:H331">415*(D268-$H$4)+$F$11</f>
        <v>1806.9541178222535</v>
      </c>
    </row>
    <row r="269" spans="1:8" ht="12.75">
      <c r="A269">
        <v>250</v>
      </c>
      <c r="B269" s="8">
        <v>0.914343</v>
      </c>
      <c r="C269">
        <v>250.476899</v>
      </c>
      <c r="D269">
        <v>4.371646587735293</v>
      </c>
      <c r="E269" s="5">
        <v>-8.9875679</v>
      </c>
      <c r="F269" s="8">
        <v>78.97893902</v>
      </c>
      <c r="H269" s="5">
        <f t="shared" si="5"/>
        <v>1814.2333339101465</v>
      </c>
    </row>
    <row r="270" spans="1:8" ht="12.75">
      <c r="A270">
        <v>251</v>
      </c>
      <c r="B270" s="8">
        <v>0.917845</v>
      </c>
      <c r="C270">
        <v>251.473258</v>
      </c>
      <c r="D270">
        <v>4.38903633281717</v>
      </c>
      <c r="E270" s="5">
        <v>-4.3866615</v>
      </c>
      <c r="F270" s="8">
        <v>78.97893902</v>
      </c>
      <c r="H270" s="5">
        <f t="shared" si="5"/>
        <v>1821.4500781191257</v>
      </c>
    </row>
    <row r="271" spans="1:8" ht="12.75">
      <c r="A271">
        <v>252</v>
      </c>
      <c r="B271" s="8">
        <v>0.916094</v>
      </c>
      <c r="C271">
        <v>252.47824</v>
      </c>
      <c r="D271">
        <v>4.406576577640448</v>
      </c>
      <c r="E271" s="5">
        <v>-5.9202967</v>
      </c>
      <c r="F271" s="8">
        <v>79.25162102</v>
      </c>
      <c r="H271" s="5">
        <f t="shared" si="5"/>
        <v>1828.7292797207858</v>
      </c>
    </row>
    <row r="272" spans="1:8" ht="12.75">
      <c r="A272">
        <v>253</v>
      </c>
      <c r="B272" s="8">
        <v>0.917845</v>
      </c>
      <c r="C272">
        <v>253.476329</v>
      </c>
      <c r="D272">
        <v>4.423996516918386</v>
      </c>
      <c r="E272" s="5">
        <v>-5.9202967</v>
      </c>
      <c r="F272" s="8">
        <v>79.54377302</v>
      </c>
      <c r="H272" s="5">
        <f t="shared" si="5"/>
        <v>1835.9585545211303</v>
      </c>
    </row>
    <row r="273" spans="1:8" ht="12.75">
      <c r="A273">
        <v>254</v>
      </c>
      <c r="B273" s="8">
        <v>0.917845</v>
      </c>
      <c r="C273">
        <v>254.476138</v>
      </c>
      <c r="D273">
        <v>4.441446475859458</v>
      </c>
      <c r="E273" s="5">
        <v>-1.3193898</v>
      </c>
      <c r="F273" s="8">
        <v>79.60220702</v>
      </c>
      <c r="H273" s="5">
        <f t="shared" si="5"/>
        <v>1843.2002874816749</v>
      </c>
    </row>
    <row r="274" spans="1:8" ht="12.75">
      <c r="A274">
        <v>255</v>
      </c>
      <c r="B274" s="8">
        <v>0.923102</v>
      </c>
      <c r="C274">
        <v>255.4794</v>
      </c>
      <c r="D274">
        <v>4.458956701019601</v>
      </c>
      <c r="E274" s="5">
        <v>-5.9202967</v>
      </c>
      <c r="F274" s="8">
        <v>79.62167701999999</v>
      </c>
      <c r="H274" s="5">
        <f t="shared" si="5"/>
        <v>1850.4670309231344</v>
      </c>
    </row>
    <row r="275" spans="1:8" ht="12.75">
      <c r="A275">
        <v>256</v>
      </c>
      <c r="B275" s="8">
        <v>0.924853</v>
      </c>
      <c r="C275">
        <v>256.479209</v>
      </c>
      <c r="D275">
        <v>4.4764066599606736</v>
      </c>
      <c r="E275" s="5">
        <v>4.8151536</v>
      </c>
      <c r="F275" s="8">
        <v>79.48534002</v>
      </c>
      <c r="H275" s="5">
        <f t="shared" si="5"/>
        <v>1857.7087638836795</v>
      </c>
    </row>
    <row r="276" spans="1:8" ht="12.75">
      <c r="A276">
        <v>257</v>
      </c>
      <c r="B276" s="8">
        <v>0.923102</v>
      </c>
      <c r="C276">
        <v>257.482467</v>
      </c>
      <c r="D276">
        <v>4.493916815307646</v>
      </c>
      <c r="E276" s="5">
        <v>-5.9202967</v>
      </c>
      <c r="F276" s="8">
        <v>79.44638402</v>
      </c>
      <c r="H276" s="5">
        <f t="shared" si="5"/>
        <v>1864.975478352673</v>
      </c>
    </row>
    <row r="277" spans="1:8" ht="12.75">
      <c r="A277">
        <v>258</v>
      </c>
      <c r="B277" s="8">
        <v>0.926603</v>
      </c>
      <c r="C277">
        <v>258.484</v>
      </c>
      <c r="D277">
        <v>4.511396863725023</v>
      </c>
      <c r="E277" s="5">
        <v>6.3487887</v>
      </c>
      <c r="F277" s="8">
        <v>79.54377302</v>
      </c>
      <c r="H277" s="5">
        <f t="shared" si="5"/>
        <v>1872.2296984458844</v>
      </c>
    </row>
    <row r="278" spans="1:8" ht="12.75">
      <c r="A278">
        <v>259</v>
      </c>
      <c r="B278" s="8">
        <v>0.930105</v>
      </c>
      <c r="C278">
        <v>259.485537</v>
      </c>
      <c r="D278">
        <v>4.52887698195557</v>
      </c>
      <c r="E278" s="5">
        <v>6.3487887</v>
      </c>
      <c r="F278" s="8">
        <v>79.42691402</v>
      </c>
      <c r="H278" s="5">
        <f t="shared" si="5"/>
        <v>1879.4839475115614</v>
      </c>
    </row>
    <row r="279" spans="1:8" ht="12.75">
      <c r="A279">
        <v>260</v>
      </c>
      <c r="B279" s="8">
        <v>0.931856</v>
      </c>
      <c r="C279">
        <v>260.483622</v>
      </c>
      <c r="D279">
        <v>4.546296851420338</v>
      </c>
      <c r="E279" s="5">
        <v>9.4160585</v>
      </c>
      <c r="F279" s="8">
        <v>79.23214302</v>
      </c>
      <c r="H279" s="5">
        <f t="shared" si="5"/>
        <v>1886.71319333944</v>
      </c>
    </row>
    <row r="280" spans="1:8" ht="12.75">
      <c r="A280">
        <v>261</v>
      </c>
      <c r="B280" s="8">
        <v>0.933611</v>
      </c>
      <c r="C280">
        <v>261.483435</v>
      </c>
      <c r="D280">
        <v>4.563746880174579</v>
      </c>
      <c r="E280" s="5">
        <v>12.483333</v>
      </c>
      <c r="F280" s="8">
        <v>79.73854401999999</v>
      </c>
      <c r="H280" s="5">
        <f t="shared" si="5"/>
        <v>1893.9549552724502</v>
      </c>
    </row>
    <row r="281" spans="1:8" ht="12.75">
      <c r="A281">
        <v>262</v>
      </c>
      <c r="B281" s="8">
        <v>0.931856</v>
      </c>
      <c r="C281">
        <v>262.484969</v>
      </c>
      <c r="D281">
        <v>4.5812269460452475</v>
      </c>
      <c r="E281" s="5">
        <v>7.8824239</v>
      </c>
      <c r="F281" s="8">
        <v>78.84260101999999</v>
      </c>
      <c r="H281" s="5">
        <f t="shared" si="5"/>
        <v>1901.2091826087776</v>
      </c>
    </row>
    <row r="282" spans="1:8" ht="12.75">
      <c r="A282">
        <v>263</v>
      </c>
      <c r="B282" s="8">
        <v>0.937113</v>
      </c>
      <c r="C282">
        <v>263.486503</v>
      </c>
      <c r="D282">
        <v>4.598707011915917</v>
      </c>
      <c r="E282" s="5">
        <v>-1.3193898</v>
      </c>
      <c r="F282" s="8">
        <v>79.15423202</v>
      </c>
      <c r="H282" s="5">
        <f t="shared" si="5"/>
        <v>1908.4634099451057</v>
      </c>
    </row>
    <row r="283" spans="1:8" ht="12.75">
      <c r="A283">
        <v>264</v>
      </c>
      <c r="B283" s="8">
        <v>0.96514</v>
      </c>
      <c r="C283">
        <v>264.296695</v>
      </c>
      <c r="D283">
        <v>4.612847529889234</v>
      </c>
      <c r="E283" s="5">
        <v>10.949697</v>
      </c>
      <c r="F283" s="8">
        <v>79.21266502</v>
      </c>
      <c r="H283" s="5">
        <f t="shared" si="5"/>
        <v>1914.3317249040322</v>
      </c>
    </row>
    <row r="284" spans="1:8" ht="12.75">
      <c r="A284">
        <v>265</v>
      </c>
      <c r="B284" s="8">
        <v>0.959883</v>
      </c>
      <c r="C284">
        <v>264.344962</v>
      </c>
      <c r="D284">
        <v>4.613689947959295</v>
      </c>
      <c r="E284" s="5">
        <v>15.550602</v>
      </c>
      <c r="F284" s="8">
        <v>78.49201502</v>
      </c>
      <c r="H284" s="5">
        <f t="shared" si="5"/>
        <v>1914.6813284031075</v>
      </c>
    </row>
    <row r="285" spans="1:8" ht="12.75">
      <c r="A285">
        <v>266</v>
      </c>
      <c r="B285" s="8">
        <v>0.958132</v>
      </c>
      <c r="C285">
        <v>264.346686</v>
      </c>
      <c r="D285">
        <v>4.613720037435598</v>
      </c>
      <c r="E285" s="5">
        <v>12.483333</v>
      </c>
      <c r="F285" s="8">
        <v>78.14143702</v>
      </c>
      <c r="H285" s="5">
        <f t="shared" si="5"/>
        <v>1914.6938155357734</v>
      </c>
    </row>
    <row r="286" spans="1:8" ht="12.75">
      <c r="A286">
        <v>267</v>
      </c>
      <c r="B286" s="8">
        <v>0.958132</v>
      </c>
      <c r="C286">
        <v>264.344962</v>
      </c>
      <c r="D286">
        <v>4.613689947959295</v>
      </c>
      <c r="E286" s="5">
        <v>15.550602</v>
      </c>
      <c r="F286" s="8">
        <v>77.79085101999999</v>
      </c>
      <c r="H286" s="5">
        <f t="shared" si="5"/>
        <v>1914.6813284031075</v>
      </c>
    </row>
    <row r="287" spans="1:8" ht="12.75">
      <c r="A287">
        <v>268</v>
      </c>
      <c r="B287" s="8">
        <v>0.959883</v>
      </c>
      <c r="C287">
        <v>264.344962</v>
      </c>
      <c r="D287">
        <v>4.613689947959295</v>
      </c>
      <c r="E287" s="5">
        <v>12.483333</v>
      </c>
      <c r="F287" s="8">
        <v>77.57660202</v>
      </c>
      <c r="H287" s="5">
        <f t="shared" si="5"/>
        <v>1914.6813284031075</v>
      </c>
    </row>
    <row r="288" spans="1:8" ht="12.75">
      <c r="A288">
        <v>269</v>
      </c>
      <c r="B288" s="8">
        <v>0.958132</v>
      </c>
      <c r="C288">
        <v>265.146531</v>
      </c>
      <c r="D288">
        <v>4.627679966191213</v>
      </c>
      <c r="E288" s="5">
        <v>9.4160585</v>
      </c>
      <c r="F288" s="8">
        <v>79.73854401999999</v>
      </c>
      <c r="H288" s="5">
        <f t="shared" si="5"/>
        <v>1920.4871859693533</v>
      </c>
    </row>
    <row r="289" spans="1:8" ht="12.75">
      <c r="A289">
        <v>270</v>
      </c>
      <c r="B289" s="8">
        <v>0.961634</v>
      </c>
      <c r="C289">
        <v>266.148064</v>
      </c>
      <c r="D289">
        <v>4.645160014608589</v>
      </c>
      <c r="E289" s="5">
        <v>3.2815189</v>
      </c>
      <c r="F289" s="8">
        <v>79.36848001999999</v>
      </c>
      <c r="H289" s="5">
        <f t="shared" si="5"/>
        <v>1927.7414060625642</v>
      </c>
    </row>
    <row r="290" spans="1:8" ht="12.75">
      <c r="A290">
        <v>271</v>
      </c>
      <c r="B290" s="8">
        <v>0.96514</v>
      </c>
      <c r="C290">
        <v>267.153046</v>
      </c>
      <c r="D290">
        <v>4.662700259431867</v>
      </c>
      <c r="E290" s="5">
        <v>-12.05484</v>
      </c>
      <c r="F290" s="8">
        <v>79.17370901999999</v>
      </c>
      <c r="H290" s="5">
        <f t="shared" si="5"/>
        <v>1935.0206076642248</v>
      </c>
    </row>
    <row r="291" spans="1:8" ht="12.75">
      <c r="A291">
        <v>272</v>
      </c>
      <c r="B291" s="8">
        <v>0.96514</v>
      </c>
      <c r="C291">
        <v>268.156308</v>
      </c>
      <c r="D291">
        <v>4.680210484592011</v>
      </c>
      <c r="E291" s="5">
        <v>-4.3866615</v>
      </c>
      <c r="F291" s="8">
        <v>79.31004702</v>
      </c>
      <c r="H291" s="5">
        <f t="shared" si="5"/>
        <v>1942.2873511056844</v>
      </c>
    </row>
    <row r="292" spans="1:8" ht="12.75">
      <c r="A292">
        <v>273</v>
      </c>
      <c r="B292" s="8">
        <v>0.970392</v>
      </c>
      <c r="C292">
        <v>269.159566</v>
      </c>
      <c r="D292">
        <v>4.697720639938983</v>
      </c>
      <c r="E292" s="5">
        <v>-8.9875679</v>
      </c>
      <c r="F292" s="8">
        <v>79.27109902</v>
      </c>
      <c r="H292" s="5">
        <f t="shared" si="5"/>
        <v>1949.554065574678</v>
      </c>
    </row>
    <row r="293" spans="1:8" ht="12.75">
      <c r="A293">
        <v>274</v>
      </c>
      <c r="B293" s="8">
        <v>0.972143</v>
      </c>
      <c r="C293">
        <v>270.161099</v>
      </c>
      <c r="D293">
        <v>4.71520068835636</v>
      </c>
      <c r="E293" s="5">
        <v>-7.4539332</v>
      </c>
      <c r="F293" s="8">
        <v>79.32952501999999</v>
      </c>
      <c r="H293" s="5">
        <f t="shared" si="5"/>
        <v>1956.8082856678893</v>
      </c>
    </row>
    <row r="294" spans="1:8" ht="12.75">
      <c r="A294">
        <v>275</v>
      </c>
      <c r="B294" s="8">
        <v>0.968641</v>
      </c>
      <c r="C294">
        <v>271.169531</v>
      </c>
      <c r="D294">
        <v>4.732801147038832</v>
      </c>
      <c r="E294" s="5">
        <v>1.747882</v>
      </c>
      <c r="F294" s="8">
        <v>79.52429502</v>
      </c>
      <c r="H294" s="5">
        <f t="shared" si="5"/>
        <v>1964.1124760211153</v>
      </c>
    </row>
    <row r="295" spans="1:8" ht="12.75">
      <c r="A295">
        <v>276</v>
      </c>
      <c r="B295" s="8">
        <v>0.975649</v>
      </c>
      <c r="C295">
        <v>272.172789</v>
      </c>
      <c r="D295">
        <v>4.750311302385805</v>
      </c>
      <c r="E295" s="5">
        <v>6.3487887</v>
      </c>
      <c r="F295" s="8">
        <v>79.09580602</v>
      </c>
      <c r="H295" s="5">
        <f t="shared" si="5"/>
        <v>1971.379190490109</v>
      </c>
    </row>
    <row r="296" spans="1:8" ht="12.75">
      <c r="A296">
        <v>277</v>
      </c>
      <c r="B296" s="8">
        <v>0.980902</v>
      </c>
      <c r="C296">
        <v>273.174325</v>
      </c>
      <c r="D296">
        <v>4.767791403163059</v>
      </c>
      <c r="E296" s="5">
        <v>7.8824239</v>
      </c>
      <c r="F296" s="8">
        <v>79.27109902</v>
      </c>
      <c r="H296" s="5">
        <f t="shared" si="5"/>
        <v>1978.6334323126696</v>
      </c>
    </row>
    <row r="297" spans="1:8" ht="12.75">
      <c r="A297">
        <v>278</v>
      </c>
      <c r="B297" s="8">
        <v>0.982653</v>
      </c>
      <c r="C297">
        <v>274.177582</v>
      </c>
      <c r="D297">
        <v>4.785301541056739</v>
      </c>
      <c r="E297" s="5">
        <v>3.2815189</v>
      </c>
      <c r="F297" s="8">
        <v>79.58272902</v>
      </c>
      <c r="H297" s="5">
        <f t="shared" si="5"/>
        <v>1985.900139538547</v>
      </c>
    </row>
    <row r="298" spans="1:8" ht="12.75">
      <c r="A298">
        <v>279</v>
      </c>
      <c r="B298" s="8">
        <v>0.982653</v>
      </c>
      <c r="C298">
        <v>275.18084</v>
      </c>
      <c r="D298">
        <v>4.802811696403713</v>
      </c>
      <c r="E298" s="5">
        <v>-4.3866615</v>
      </c>
      <c r="F298" s="8">
        <v>79.13475402</v>
      </c>
      <c r="H298" s="5">
        <f t="shared" si="5"/>
        <v>1993.1668540075407</v>
      </c>
    </row>
    <row r="299" spans="1:8" ht="12.75">
      <c r="A299">
        <v>280</v>
      </c>
      <c r="B299" s="8">
        <v>0.982653</v>
      </c>
      <c r="C299">
        <v>276.187546</v>
      </c>
      <c r="D299">
        <v>4.8203820307032945</v>
      </c>
      <c r="E299" s="5">
        <v>-10.521205</v>
      </c>
      <c r="F299" s="8">
        <v>79.25162102</v>
      </c>
      <c r="H299" s="5">
        <f t="shared" si="5"/>
        <v>2000.4585427418672</v>
      </c>
    </row>
    <row r="300" spans="1:8" ht="12.75">
      <c r="A300">
        <v>281</v>
      </c>
      <c r="B300" s="8">
        <v>0.991411</v>
      </c>
      <c r="C300">
        <v>277.190806</v>
      </c>
      <c r="D300">
        <v>4.837892220956853</v>
      </c>
      <c r="E300" s="5">
        <v>-1.3193898</v>
      </c>
      <c r="F300" s="8">
        <v>79.69958802</v>
      </c>
      <c r="H300" s="5">
        <f t="shared" si="5"/>
        <v>2007.725271697094</v>
      </c>
    </row>
    <row r="301" spans="1:8" ht="12.75">
      <c r="A301">
        <v>282</v>
      </c>
      <c r="B301" s="8">
        <v>0.98966</v>
      </c>
      <c r="C301">
        <v>278.19751</v>
      </c>
      <c r="D301">
        <v>4.8554625203498505</v>
      </c>
      <c r="E301" s="5">
        <v>-7.4539332</v>
      </c>
      <c r="F301" s="8">
        <v>79.23214302</v>
      </c>
      <c r="H301" s="5">
        <f t="shared" si="5"/>
        <v>2015.016945945188</v>
      </c>
    </row>
    <row r="302" spans="1:8" ht="12.75">
      <c r="A302">
        <v>283</v>
      </c>
      <c r="B302" s="8">
        <v>0.98966</v>
      </c>
      <c r="C302">
        <v>279.20077</v>
      </c>
      <c r="D302">
        <v>4.872972710603408</v>
      </c>
      <c r="E302" s="5">
        <v>-5.9202967</v>
      </c>
      <c r="F302" s="8">
        <v>79.54377302</v>
      </c>
      <c r="H302" s="5">
        <f t="shared" si="5"/>
        <v>2022.2836749004143</v>
      </c>
    </row>
    <row r="303" spans="1:8" ht="12.75">
      <c r="A303">
        <v>284</v>
      </c>
      <c r="B303" s="8">
        <v>0.991411</v>
      </c>
      <c r="C303">
        <v>280.207476</v>
      </c>
      <c r="D303">
        <v>4.89054304490299</v>
      </c>
      <c r="E303" s="5">
        <v>-8.9875679</v>
      </c>
      <c r="F303" s="8">
        <v>79.42691402</v>
      </c>
      <c r="H303" s="5">
        <f t="shared" si="5"/>
        <v>2029.5753636347408</v>
      </c>
    </row>
    <row r="304" spans="1:8" ht="12.75">
      <c r="A304">
        <v>285</v>
      </c>
      <c r="B304" s="8">
        <v>0.996668</v>
      </c>
      <c r="C304">
        <v>281.20901</v>
      </c>
      <c r="D304">
        <v>4.908023110773659</v>
      </c>
      <c r="E304" s="5">
        <v>-2.8530266</v>
      </c>
      <c r="F304" s="8">
        <v>79.79697001999999</v>
      </c>
      <c r="H304" s="5">
        <f t="shared" si="5"/>
        <v>2036.8295909710685</v>
      </c>
    </row>
    <row r="305" spans="1:8" ht="12.75">
      <c r="A305">
        <v>286</v>
      </c>
      <c r="B305" s="8">
        <v>0.998419</v>
      </c>
      <c r="C305">
        <v>282.210545</v>
      </c>
      <c r="D305">
        <v>4.9255031940976215</v>
      </c>
      <c r="E305" s="5">
        <v>3.2815189</v>
      </c>
      <c r="F305" s="8">
        <v>80.69291301999999</v>
      </c>
      <c r="H305" s="5">
        <f t="shared" si="5"/>
        <v>2044.083825550513</v>
      </c>
    </row>
    <row r="306" spans="1:8" ht="12.75">
      <c r="A306">
        <v>287</v>
      </c>
      <c r="B306" s="8">
        <v>0.996668</v>
      </c>
      <c r="C306">
        <v>283.217251</v>
      </c>
      <c r="D306">
        <v>4.9430735283972025</v>
      </c>
      <c r="E306" s="5">
        <v>-7.4539332</v>
      </c>
      <c r="F306" s="8">
        <v>80.53709701999999</v>
      </c>
      <c r="H306" s="5">
        <f t="shared" si="5"/>
        <v>2051.375514284839</v>
      </c>
    </row>
    <row r="307" spans="1:8" ht="12.75">
      <c r="A307">
        <v>288</v>
      </c>
      <c r="B307" s="8">
        <v>0.996668</v>
      </c>
      <c r="C307">
        <v>284.220509</v>
      </c>
      <c r="D307">
        <v>4.960583683744176</v>
      </c>
      <c r="E307" s="5">
        <v>1.747882</v>
      </c>
      <c r="F307" s="8">
        <v>80.45918601999999</v>
      </c>
      <c r="H307" s="5">
        <f t="shared" si="5"/>
        <v>2058.642228753833</v>
      </c>
    </row>
    <row r="308" spans="1:8" ht="12.75">
      <c r="A308">
        <v>289</v>
      </c>
      <c r="B308" s="8">
        <v>1.001921</v>
      </c>
      <c r="C308">
        <v>285.225491</v>
      </c>
      <c r="D308">
        <v>4.978123928567453</v>
      </c>
      <c r="E308" s="5">
        <v>0.21424517</v>
      </c>
      <c r="F308" s="8">
        <v>80.20598901999999</v>
      </c>
      <c r="H308" s="5">
        <f t="shared" si="5"/>
        <v>2065.921430355493</v>
      </c>
    </row>
    <row r="309" spans="1:8" ht="12.75">
      <c r="A309">
        <v>290</v>
      </c>
      <c r="B309" s="8">
        <v>1.003672</v>
      </c>
      <c r="C309">
        <v>286.227027</v>
      </c>
      <c r="D309">
        <v>4.995604029344708</v>
      </c>
      <c r="E309" s="5">
        <v>-5.9202967</v>
      </c>
      <c r="F309" s="8">
        <v>80.43970802</v>
      </c>
      <c r="H309" s="5">
        <f t="shared" si="5"/>
        <v>2073.175672178054</v>
      </c>
    </row>
    <row r="310" spans="1:8" ht="12.75">
      <c r="A310">
        <v>291</v>
      </c>
      <c r="B310" s="8">
        <v>1.003672</v>
      </c>
      <c r="C310">
        <v>287.230283</v>
      </c>
      <c r="D310">
        <v>5.013114149785095</v>
      </c>
      <c r="E310" s="5">
        <v>0.21424517</v>
      </c>
      <c r="F310" s="8">
        <v>80.10860002</v>
      </c>
      <c r="H310" s="5">
        <f t="shared" si="5"/>
        <v>2080.4423721608146</v>
      </c>
    </row>
    <row r="311" spans="1:8" ht="12.75">
      <c r="A311">
        <v>292</v>
      </c>
      <c r="B311" s="8">
        <v>1.003672</v>
      </c>
      <c r="C311">
        <v>288.235266</v>
      </c>
      <c r="D311">
        <v>5.030654412061667</v>
      </c>
      <c r="E311" s="5">
        <v>-5.9202967</v>
      </c>
      <c r="F311" s="8">
        <v>80.01121902</v>
      </c>
      <c r="H311" s="5">
        <f t="shared" si="5"/>
        <v>2087.721581005592</v>
      </c>
    </row>
    <row r="312" spans="1:8" ht="12.75">
      <c r="A312">
        <v>293</v>
      </c>
      <c r="B312" s="8">
        <v>1.007178</v>
      </c>
      <c r="C312">
        <v>289.241972</v>
      </c>
      <c r="D312">
        <v>5.048224746361248</v>
      </c>
      <c r="E312" s="5">
        <v>-4.3866615</v>
      </c>
      <c r="F312" s="8">
        <v>80.01121902</v>
      </c>
      <c r="H312" s="5">
        <f t="shared" si="5"/>
        <v>2095.0132697399176</v>
      </c>
    </row>
    <row r="313" spans="1:8" ht="12.75">
      <c r="A313">
        <v>294</v>
      </c>
      <c r="B313" s="8">
        <v>1.01243</v>
      </c>
      <c r="C313">
        <v>290.24523</v>
      </c>
      <c r="D313">
        <v>5.065734901708221</v>
      </c>
      <c r="E313" s="5">
        <v>-1.3193898</v>
      </c>
      <c r="F313" s="8">
        <v>80.06965201999999</v>
      </c>
      <c r="H313" s="5">
        <f t="shared" si="5"/>
        <v>2102.2799842089116</v>
      </c>
    </row>
    <row r="314" spans="1:8" ht="12.75">
      <c r="A314">
        <v>295</v>
      </c>
      <c r="B314" s="8">
        <v>1.01243</v>
      </c>
      <c r="C314">
        <v>291.251937</v>
      </c>
      <c r="D314">
        <v>5.083305253461096</v>
      </c>
      <c r="E314" s="5">
        <v>-15.122112</v>
      </c>
      <c r="F314" s="8">
        <v>79.60220702</v>
      </c>
      <c r="H314" s="5">
        <f t="shared" si="5"/>
        <v>2109.5716801863546</v>
      </c>
    </row>
    <row r="315" spans="1:8" ht="12.75">
      <c r="A315">
        <v>296</v>
      </c>
      <c r="B315" s="8">
        <v>1.010679</v>
      </c>
      <c r="C315">
        <v>292.253471</v>
      </c>
      <c r="D315">
        <v>5.100785319331765</v>
      </c>
      <c r="E315" s="5">
        <v>-8.9875679</v>
      </c>
      <c r="F315" s="8">
        <v>81.06297602</v>
      </c>
      <c r="H315" s="5">
        <f t="shared" si="5"/>
        <v>2116.8259075226824</v>
      </c>
    </row>
    <row r="316" spans="1:8" ht="12.75">
      <c r="A316">
        <v>297</v>
      </c>
      <c r="B316" s="8">
        <v>1.014181</v>
      </c>
      <c r="C316">
        <v>293.2601773</v>
      </c>
      <c r="D316">
        <v>5.118355658867335</v>
      </c>
      <c r="E316" s="5">
        <v>0.21424517</v>
      </c>
      <c r="F316" s="8">
        <v>80.14755602</v>
      </c>
      <c r="H316" s="5">
        <f t="shared" si="5"/>
        <v>2124.117598429944</v>
      </c>
    </row>
    <row r="317" spans="1:8" ht="12.75">
      <c r="A317">
        <v>298</v>
      </c>
      <c r="B317" s="8">
        <v>1.015936</v>
      </c>
      <c r="C317">
        <v>294.2651593</v>
      </c>
      <c r="D317">
        <v>5.135895903690612</v>
      </c>
      <c r="E317" s="5">
        <v>-4.3866615</v>
      </c>
      <c r="F317" s="8">
        <v>80.22546702</v>
      </c>
      <c r="H317" s="5">
        <f t="shared" si="5"/>
        <v>2131.396800031604</v>
      </c>
    </row>
    <row r="318" spans="1:8" ht="12.75">
      <c r="A318">
        <v>299</v>
      </c>
      <c r="B318" s="8">
        <v>1.019438</v>
      </c>
      <c r="C318">
        <v>295.2701417</v>
      </c>
      <c r="D318">
        <v>5.153436155495207</v>
      </c>
      <c r="E318" s="5">
        <v>-1.3193898</v>
      </c>
      <c r="F318" s="8">
        <v>80.12807801999999</v>
      </c>
      <c r="H318" s="5">
        <f t="shared" si="5"/>
        <v>2138.676004530511</v>
      </c>
    </row>
    <row r="319" spans="1:8" ht="12.75">
      <c r="A319">
        <v>300</v>
      </c>
      <c r="B319" s="8">
        <v>1.019438</v>
      </c>
      <c r="C319">
        <v>296.2734</v>
      </c>
      <c r="D319">
        <v>5.170946316078168</v>
      </c>
      <c r="E319" s="5">
        <v>0.21424517</v>
      </c>
      <c r="F319" s="8">
        <v>79.99174101999999</v>
      </c>
      <c r="H319" s="5">
        <f t="shared" si="5"/>
        <v>2145.9427211724396</v>
      </c>
    </row>
    <row r="320" spans="1:8" ht="12.75">
      <c r="A320">
        <v>301</v>
      </c>
      <c r="B320" s="8">
        <v>1.019438</v>
      </c>
      <c r="C320">
        <v>297.2766587</v>
      </c>
      <c r="D320">
        <v>5.188456483642446</v>
      </c>
      <c r="E320" s="5">
        <v>-4.3866615</v>
      </c>
      <c r="F320" s="8">
        <v>79.89435902</v>
      </c>
      <c r="H320" s="5">
        <f t="shared" si="5"/>
        <v>2153.209440711615</v>
      </c>
    </row>
    <row r="321" spans="1:8" ht="12.75">
      <c r="A321">
        <v>302</v>
      </c>
      <c r="B321" s="8">
        <v>1.024691</v>
      </c>
      <c r="C321">
        <v>298.2833644</v>
      </c>
      <c r="D321">
        <v>5.20602681270604</v>
      </c>
      <c r="E321" s="5">
        <v>-4.3866615</v>
      </c>
      <c r="F321" s="8">
        <v>80.01121902</v>
      </c>
      <c r="H321" s="5">
        <f t="shared" si="5"/>
        <v>2160.5011272730067</v>
      </c>
    </row>
    <row r="322" spans="1:8" ht="12.75">
      <c r="A322">
        <v>303</v>
      </c>
      <c r="B322" s="8">
        <v>1.028197</v>
      </c>
      <c r="C322">
        <v>299.2883471</v>
      </c>
      <c r="D322">
        <v>5.223567069746623</v>
      </c>
      <c r="E322" s="5">
        <v>-1.3193898</v>
      </c>
      <c r="F322" s="8">
        <v>80.55657502</v>
      </c>
      <c r="H322" s="5">
        <f t="shared" si="5"/>
        <v>2167.7803339448483</v>
      </c>
    </row>
    <row r="323" spans="1:8" ht="12.75">
      <c r="A323">
        <v>304</v>
      </c>
      <c r="B323" s="8">
        <v>1.028197</v>
      </c>
      <c r="C323">
        <v>300.2933294</v>
      </c>
      <c r="D323">
        <v>5.241107319805888</v>
      </c>
      <c r="E323" s="5">
        <v>-5.9202967</v>
      </c>
      <c r="F323" s="8">
        <v>80.63447902</v>
      </c>
      <c r="H323" s="5">
        <f t="shared" si="5"/>
        <v>2175.0595377194436</v>
      </c>
    </row>
    <row r="324" spans="1:8" ht="12.75">
      <c r="A324">
        <v>305</v>
      </c>
      <c r="B324" s="8">
        <v>1.028197</v>
      </c>
      <c r="C324">
        <v>301.2983115</v>
      </c>
      <c r="D324">
        <v>5.258647566374496</v>
      </c>
      <c r="E324" s="5">
        <v>-1.3193898</v>
      </c>
      <c r="F324" s="8">
        <v>80.67343502</v>
      </c>
      <c r="H324" s="5">
        <f t="shared" si="5"/>
        <v>2182.3387400454158</v>
      </c>
    </row>
    <row r="325" spans="1:8" ht="12.75">
      <c r="A325">
        <v>306</v>
      </c>
      <c r="B325" s="8">
        <v>1.031698</v>
      </c>
      <c r="C325">
        <v>302.3032938</v>
      </c>
      <c r="D325">
        <v>5.276187816433761</v>
      </c>
      <c r="E325" s="5">
        <v>-1.3193898</v>
      </c>
      <c r="F325" s="8">
        <v>80.57605301999999</v>
      </c>
      <c r="H325" s="5">
        <f t="shared" si="5"/>
        <v>2189.6179438200106</v>
      </c>
    </row>
    <row r="326" spans="1:8" ht="12.75">
      <c r="A326">
        <v>307</v>
      </c>
      <c r="B326" s="8">
        <v>1.0352</v>
      </c>
      <c r="C326">
        <v>303.3065522</v>
      </c>
      <c r="D326">
        <v>5.293697978762051</v>
      </c>
      <c r="E326" s="5">
        <v>-8.9875679</v>
      </c>
      <c r="F326" s="8">
        <v>80.51762002</v>
      </c>
      <c r="H326" s="5">
        <f t="shared" si="5"/>
        <v>2196.884661186251</v>
      </c>
    </row>
    <row r="327" spans="1:8" ht="12.75">
      <c r="A327">
        <v>308</v>
      </c>
      <c r="B327" s="8">
        <v>1.0352</v>
      </c>
      <c r="C327">
        <v>304.3115343</v>
      </c>
      <c r="D327">
        <v>5.311238225330658</v>
      </c>
      <c r="E327" s="5">
        <v>-2.8530266</v>
      </c>
      <c r="F327" s="8">
        <v>80.38128202</v>
      </c>
      <c r="H327" s="5">
        <f t="shared" si="5"/>
        <v>2204.163863512223</v>
      </c>
    </row>
    <row r="328" spans="1:8" ht="12.75">
      <c r="A328">
        <v>309</v>
      </c>
      <c r="B328" s="8">
        <v>1.031698</v>
      </c>
      <c r="C328">
        <v>305.3165168</v>
      </c>
      <c r="D328">
        <v>5.328778478880581</v>
      </c>
      <c r="E328" s="5">
        <v>-7.4539332</v>
      </c>
      <c r="F328" s="8">
        <v>81.04349902</v>
      </c>
      <c r="H328" s="5">
        <f t="shared" si="5"/>
        <v>2211.443068735441</v>
      </c>
    </row>
    <row r="329" spans="1:8" ht="12.75">
      <c r="A329">
        <v>310</v>
      </c>
      <c r="B329" s="8">
        <v>1.040457</v>
      </c>
      <c r="C329">
        <v>306.3180512</v>
      </c>
      <c r="D329">
        <v>5.346258551732568</v>
      </c>
      <c r="E329" s="5">
        <v>-2.8530266</v>
      </c>
      <c r="F329" s="8">
        <v>80.96558702</v>
      </c>
      <c r="H329" s="5">
        <f t="shared" si="5"/>
        <v>2218.6972989690157</v>
      </c>
    </row>
    <row r="330" spans="1:8" ht="12.75">
      <c r="A330">
        <v>311</v>
      </c>
      <c r="B330" s="8">
        <v>1.043959</v>
      </c>
      <c r="C330">
        <v>307.3213097</v>
      </c>
      <c r="D330">
        <v>5.363768715806186</v>
      </c>
      <c r="E330" s="5">
        <v>0.21424517</v>
      </c>
      <c r="F330" s="8">
        <v>80.88768302</v>
      </c>
      <c r="H330" s="5">
        <f t="shared" si="5"/>
        <v>2225.964017059567</v>
      </c>
    </row>
    <row r="331" spans="1:8" ht="12.75">
      <c r="A331">
        <v>312</v>
      </c>
      <c r="B331" s="8">
        <v>1.045714</v>
      </c>
      <c r="C331">
        <v>308.3262917</v>
      </c>
      <c r="D331">
        <v>5.381308960629465</v>
      </c>
      <c r="E331" s="5">
        <v>6.3487887</v>
      </c>
      <c r="F331" s="8">
        <v>80.63447902</v>
      </c>
      <c r="H331" s="5">
        <f t="shared" si="5"/>
        <v>2233.2432186612277</v>
      </c>
    </row>
    <row r="332" spans="1:8" ht="12.75">
      <c r="A332">
        <v>313</v>
      </c>
      <c r="B332" s="8">
        <v>1.045714</v>
      </c>
      <c r="C332">
        <v>309.3278261</v>
      </c>
      <c r="D332">
        <v>5.39878903348145</v>
      </c>
      <c r="E332" s="5">
        <v>17.08424</v>
      </c>
      <c r="F332" s="8">
        <v>81.12140201999999</v>
      </c>
      <c r="H332" s="5">
        <f aca="true" t="shared" si="6" ref="H332:H395">415*(D332-$H$4)+$F$11</f>
        <v>2240.497448894802</v>
      </c>
    </row>
    <row r="333" spans="1:8" ht="12.75">
      <c r="A333">
        <v>314</v>
      </c>
      <c r="B333" s="8">
        <v>1.047465</v>
      </c>
      <c r="C333">
        <v>310.3345324</v>
      </c>
      <c r="D333">
        <v>5.41635937301702</v>
      </c>
      <c r="E333" s="5">
        <v>6.3487887</v>
      </c>
      <c r="F333" s="8">
        <v>80.57605301999999</v>
      </c>
      <c r="H333" s="5">
        <f t="shared" si="6"/>
        <v>2247.7891398020633</v>
      </c>
    </row>
    <row r="334" spans="1:8" ht="12.75">
      <c r="A334">
        <v>315</v>
      </c>
      <c r="B334" s="8">
        <v>1.050966</v>
      </c>
      <c r="C334">
        <v>311.3377911</v>
      </c>
      <c r="D334">
        <v>5.4338695405812985</v>
      </c>
      <c r="E334" s="5">
        <v>6.3487887</v>
      </c>
      <c r="F334" s="8">
        <v>81.10192402</v>
      </c>
      <c r="H334" s="5">
        <f t="shared" si="6"/>
        <v>2255.055859341239</v>
      </c>
    </row>
    <row r="335" spans="1:8" ht="12.75">
      <c r="A335">
        <v>316</v>
      </c>
      <c r="B335" s="8">
        <v>1.050966</v>
      </c>
      <c r="C335">
        <v>312.3393255</v>
      </c>
      <c r="D335">
        <v>5.451349613433284</v>
      </c>
      <c r="E335" s="5">
        <v>3.2815189</v>
      </c>
      <c r="F335" s="8">
        <v>80.96558702</v>
      </c>
      <c r="H335" s="5">
        <f t="shared" si="6"/>
        <v>2262.310089574813</v>
      </c>
    </row>
    <row r="336" spans="1:8" ht="12.75">
      <c r="A336">
        <v>317</v>
      </c>
      <c r="B336" s="8">
        <v>1.050966</v>
      </c>
      <c r="C336">
        <v>313.34086</v>
      </c>
      <c r="D336">
        <v>5.4688296880306</v>
      </c>
      <c r="E336" s="5">
        <v>4.8151536</v>
      </c>
      <c r="F336" s="8">
        <v>81.25774002</v>
      </c>
      <c r="H336" s="5">
        <f t="shared" si="6"/>
        <v>2269.564320532699</v>
      </c>
    </row>
    <row r="337" spans="1:8" ht="12.75">
      <c r="A337">
        <v>318</v>
      </c>
      <c r="B337" s="8">
        <v>1.050966</v>
      </c>
      <c r="C337">
        <v>314.344119</v>
      </c>
      <c r="D337">
        <v>5.4863398608308644</v>
      </c>
      <c r="E337" s="5">
        <v>0.21424517</v>
      </c>
      <c r="F337" s="8">
        <v>80.34232702</v>
      </c>
      <c r="H337" s="5">
        <f t="shared" si="6"/>
        <v>2276.831042244809</v>
      </c>
    </row>
    <row r="338" spans="1:8" ht="12.75">
      <c r="A338">
        <v>319</v>
      </c>
      <c r="B338" s="8">
        <v>1.052717</v>
      </c>
      <c r="C338">
        <v>315.349101</v>
      </c>
      <c r="D338">
        <v>5.503880105654143</v>
      </c>
      <c r="E338" s="5">
        <v>-7.4539332</v>
      </c>
      <c r="F338" s="8">
        <v>81.17983602</v>
      </c>
      <c r="H338" s="5">
        <f t="shared" si="6"/>
        <v>2284.110243846469</v>
      </c>
    </row>
    <row r="339" spans="1:8" ht="12.75">
      <c r="A339">
        <v>320</v>
      </c>
      <c r="B339" s="8">
        <v>1.057974</v>
      </c>
      <c r="C339">
        <v>316.352359</v>
      </c>
      <c r="D339">
        <v>5.521390261001116</v>
      </c>
      <c r="E339" s="5">
        <v>-13.588476</v>
      </c>
      <c r="F339" s="8">
        <v>81.08244701999999</v>
      </c>
      <c r="H339" s="5">
        <f t="shared" si="6"/>
        <v>2291.376958315463</v>
      </c>
    </row>
    <row r="340" spans="1:8" ht="12.75">
      <c r="A340">
        <v>321</v>
      </c>
      <c r="B340" s="8">
        <v>1.059725</v>
      </c>
      <c r="C340">
        <v>317.355617</v>
      </c>
      <c r="D340">
        <v>5.538900416348089</v>
      </c>
      <c r="E340" s="5">
        <v>-1.3193898</v>
      </c>
      <c r="F340" s="8">
        <v>80.88768302</v>
      </c>
      <c r="H340" s="5">
        <f t="shared" si="6"/>
        <v>2298.643672784457</v>
      </c>
    </row>
    <row r="341" spans="1:8" ht="12.75">
      <c r="A341">
        <v>322</v>
      </c>
      <c r="B341" s="8">
        <v>1.057974</v>
      </c>
      <c r="C341">
        <v>318.357153</v>
      </c>
      <c r="D341">
        <v>5.556380517125343</v>
      </c>
      <c r="E341" s="5">
        <v>-5.9202967</v>
      </c>
      <c r="F341" s="8">
        <v>80.65395701999999</v>
      </c>
      <c r="H341" s="5">
        <f t="shared" si="6"/>
        <v>2305.8979146070174</v>
      </c>
    </row>
    <row r="342" spans="1:8" ht="12.75">
      <c r="A342">
        <v>323</v>
      </c>
      <c r="B342" s="8">
        <v>1.061476</v>
      </c>
      <c r="C342">
        <v>319.358687</v>
      </c>
      <c r="D342">
        <v>5.573860582996011</v>
      </c>
      <c r="E342" s="5">
        <v>-1.3193898</v>
      </c>
      <c r="F342" s="8">
        <v>80.63447902</v>
      </c>
      <c r="H342" s="5">
        <f t="shared" si="6"/>
        <v>2313.1521419433448</v>
      </c>
    </row>
    <row r="343" spans="1:8" ht="12.75">
      <c r="A343">
        <v>324</v>
      </c>
      <c r="B343" s="8">
        <v>1.066733</v>
      </c>
      <c r="C343">
        <v>320.361947</v>
      </c>
      <c r="D343">
        <v>5.5913707732495705</v>
      </c>
      <c r="E343" s="5">
        <v>3.2815189</v>
      </c>
      <c r="F343" s="8">
        <v>81.21879202</v>
      </c>
      <c r="H343" s="5">
        <f t="shared" si="6"/>
        <v>2320.4188708985716</v>
      </c>
    </row>
    <row r="344" spans="1:8" ht="12.75">
      <c r="A344">
        <v>325</v>
      </c>
      <c r="B344" s="8">
        <v>1.066733</v>
      </c>
      <c r="C344">
        <v>321.36348</v>
      </c>
      <c r="D344">
        <v>5.608850821666946</v>
      </c>
      <c r="E344" s="5">
        <v>3.2815189</v>
      </c>
      <c r="F344" s="8">
        <v>80.82925001999999</v>
      </c>
      <c r="H344" s="5">
        <f t="shared" si="6"/>
        <v>2327.673090991783</v>
      </c>
    </row>
    <row r="345" spans="1:8" ht="12.75">
      <c r="A345">
        <v>326</v>
      </c>
      <c r="B345" s="8">
        <v>1.068484</v>
      </c>
      <c r="C345">
        <v>322.368462</v>
      </c>
      <c r="D345">
        <v>5.626391066490225</v>
      </c>
      <c r="E345" s="5">
        <v>12.483333</v>
      </c>
      <c r="F345" s="8">
        <v>81.41355501999999</v>
      </c>
      <c r="H345" s="5">
        <f t="shared" si="6"/>
        <v>2334.9522925934434</v>
      </c>
    </row>
    <row r="346" spans="1:8" ht="12.75">
      <c r="A346">
        <v>327</v>
      </c>
      <c r="B346" s="8">
        <v>1.068484</v>
      </c>
      <c r="C346">
        <v>323.369998</v>
      </c>
      <c r="D346">
        <v>5.643871167267479</v>
      </c>
      <c r="E346" s="5">
        <v>6.3487887</v>
      </c>
      <c r="F346" s="8">
        <v>80.96558702</v>
      </c>
      <c r="H346" s="5">
        <f t="shared" si="6"/>
        <v>2342.2065344160037</v>
      </c>
    </row>
    <row r="347" spans="1:8" ht="12.75">
      <c r="A347">
        <v>328</v>
      </c>
      <c r="B347" s="8">
        <v>1.073736</v>
      </c>
      <c r="C347">
        <v>324.373255</v>
      </c>
      <c r="D347">
        <v>5.661381305161159</v>
      </c>
      <c r="E347" s="5">
        <v>7.8824239</v>
      </c>
      <c r="F347" s="8">
        <v>81.08244701999999</v>
      </c>
      <c r="H347" s="5">
        <f t="shared" si="6"/>
        <v>2349.473241641881</v>
      </c>
    </row>
    <row r="348" spans="1:8" ht="12.75">
      <c r="A348">
        <v>329</v>
      </c>
      <c r="B348" s="8">
        <v>1.073736</v>
      </c>
      <c r="C348">
        <v>325.374791</v>
      </c>
      <c r="D348">
        <v>5.678861405938413</v>
      </c>
      <c r="E348" s="5">
        <v>7.8824239</v>
      </c>
      <c r="F348" s="8">
        <v>80.73186802</v>
      </c>
      <c r="H348" s="5">
        <f t="shared" si="6"/>
        <v>2356.7274834644413</v>
      </c>
    </row>
    <row r="349" spans="1:8" ht="12.75">
      <c r="A349">
        <v>330</v>
      </c>
      <c r="B349" s="8">
        <v>1.073736</v>
      </c>
      <c r="C349">
        <v>326.374602</v>
      </c>
      <c r="D349">
        <v>5.69631139978607</v>
      </c>
      <c r="E349" s="5">
        <v>10.949697</v>
      </c>
      <c r="F349" s="8">
        <v>81.27721702</v>
      </c>
      <c r="H349" s="5">
        <f t="shared" si="6"/>
        <v>2363.969230911219</v>
      </c>
    </row>
    <row r="350" spans="1:8" ht="12.75">
      <c r="A350">
        <v>331</v>
      </c>
      <c r="B350" s="8">
        <v>1.078993</v>
      </c>
      <c r="C350">
        <v>327.37786</v>
      </c>
      <c r="D350">
        <v>5.713821555133044</v>
      </c>
      <c r="E350" s="5">
        <v>4.8151536</v>
      </c>
      <c r="F350" s="8">
        <v>80.80977202</v>
      </c>
      <c r="H350" s="5">
        <f t="shared" si="6"/>
        <v>2371.2359453802133</v>
      </c>
    </row>
    <row r="351" spans="1:8" ht="12.75">
      <c r="A351">
        <v>332</v>
      </c>
      <c r="B351" s="8">
        <v>1.077242</v>
      </c>
      <c r="C351">
        <v>328.379395</v>
      </c>
      <c r="D351">
        <v>5.731301638457005</v>
      </c>
      <c r="E351" s="5">
        <v>9.4160585</v>
      </c>
      <c r="F351" s="8">
        <v>81.51094402</v>
      </c>
      <c r="H351" s="5">
        <f t="shared" si="6"/>
        <v>2378.490179959657</v>
      </c>
    </row>
    <row r="352" spans="1:8" ht="12.75">
      <c r="A352">
        <v>333</v>
      </c>
      <c r="B352" s="8">
        <v>1.084246</v>
      </c>
      <c r="C352">
        <v>329.380929</v>
      </c>
      <c r="D352">
        <v>5.748781704327674</v>
      </c>
      <c r="E352" s="5">
        <v>9.4160585</v>
      </c>
      <c r="F352" s="8">
        <v>81.10192402</v>
      </c>
      <c r="H352" s="5">
        <f t="shared" si="6"/>
        <v>2385.7444072959847</v>
      </c>
    </row>
    <row r="353" spans="1:8" ht="12.75">
      <c r="A353">
        <v>334</v>
      </c>
      <c r="B353" s="8">
        <v>1.080744</v>
      </c>
      <c r="C353">
        <v>330.379016</v>
      </c>
      <c r="D353">
        <v>5.766201608699026</v>
      </c>
      <c r="E353" s="5">
        <v>14.016967</v>
      </c>
      <c r="F353" s="8">
        <v>81.60832601999999</v>
      </c>
      <c r="H353" s="5">
        <f t="shared" si="6"/>
        <v>2392.9736676100956</v>
      </c>
    </row>
    <row r="354" spans="1:8" ht="12.75">
      <c r="A354">
        <v>335</v>
      </c>
      <c r="B354" s="8">
        <v>1.080744</v>
      </c>
      <c r="C354">
        <v>331.382275</v>
      </c>
      <c r="D354">
        <v>5.783711781499292</v>
      </c>
      <c r="E354" s="5">
        <v>9.4160585</v>
      </c>
      <c r="F354" s="8">
        <v>81.60832601999999</v>
      </c>
      <c r="H354" s="5">
        <f t="shared" si="6"/>
        <v>2400.2403893222063</v>
      </c>
    </row>
    <row r="355" spans="1:8" ht="12.75">
      <c r="A355">
        <v>336</v>
      </c>
      <c r="B355" s="8">
        <v>1.085997</v>
      </c>
      <c r="C355">
        <v>332.383809</v>
      </c>
      <c r="D355">
        <v>5.801191847369961</v>
      </c>
      <c r="E355" s="5">
        <v>3.2815189</v>
      </c>
      <c r="F355" s="8">
        <v>81.51094402</v>
      </c>
      <c r="H355" s="5">
        <f t="shared" si="6"/>
        <v>2407.4946166585337</v>
      </c>
    </row>
    <row r="356" spans="1:8" ht="12.75">
      <c r="A356">
        <v>337</v>
      </c>
      <c r="B356" s="8">
        <v>1.087752</v>
      </c>
      <c r="C356">
        <v>333.387068</v>
      </c>
      <c r="D356">
        <v>5.818702020170226</v>
      </c>
      <c r="E356" s="5">
        <v>1.747882</v>
      </c>
      <c r="F356" s="8">
        <v>81.53042202</v>
      </c>
      <c r="H356" s="5">
        <f t="shared" si="6"/>
        <v>2414.761338370644</v>
      </c>
    </row>
    <row r="357" spans="1:8" ht="12.75">
      <c r="A357">
        <v>338</v>
      </c>
      <c r="B357" s="8">
        <v>1.089503</v>
      </c>
      <c r="C357">
        <v>334.386878</v>
      </c>
      <c r="D357">
        <v>5.836151996564592</v>
      </c>
      <c r="E357" s="5">
        <v>7.8824239</v>
      </c>
      <c r="F357" s="8">
        <v>81.60832601999999</v>
      </c>
      <c r="H357" s="5">
        <f t="shared" si="6"/>
        <v>2422.0030785743056</v>
      </c>
    </row>
    <row r="358" spans="1:8" ht="12.75">
      <c r="A358">
        <v>339</v>
      </c>
      <c r="B358" s="8">
        <v>1.091253</v>
      </c>
      <c r="C358">
        <v>335.388409</v>
      </c>
      <c r="D358">
        <v>5.853632010075383</v>
      </c>
      <c r="E358" s="5">
        <v>12.483333</v>
      </c>
      <c r="F358" s="8">
        <v>81.56937002</v>
      </c>
      <c r="H358" s="5">
        <f t="shared" si="6"/>
        <v>2429.257284181284</v>
      </c>
    </row>
    <row r="359" spans="1:8" ht="12.75">
      <c r="A359">
        <v>340</v>
      </c>
      <c r="B359" s="8">
        <v>1.093004</v>
      </c>
      <c r="C359">
        <v>336.388222</v>
      </c>
      <c r="D359">
        <v>5.871082038829624</v>
      </c>
      <c r="E359" s="5">
        <v>3.2815189</v>
      </c>
      <c r="F359" s="8">
        <v>81.47198802</v>
      </c>
      <c r="H359" s="5">
        <f t="shared" si="6"/>
        <v>2436.4990461142943</v>
      </c>
    </row>
    <row r="360" spans="1:8" ht="12.75">
      <c r="A360">
        <v>341</v>
      </c>
      <c r="B360" s="8">
        <v>1.098261</v>
      </c>
      <c r="C360">
        <v>337.39148</v>
      </c>
      <c r="D360">
        <v>5.888592194176598</v>
      </c>
      <c r="E360" s="5">
        <v>4.8151536</v>
      </c>
      <c r="F360" s="8">
        <v>81.78361801999999</v>
      </c>
      <c r="H360" s="5">
        <f t="shared" si="6"/>
        <v>2443.7657605832883</v>
      </c>
    </row>
    <row r="361" spans="1:8" ht="12.75">
      <c r="A361">
        <v>342</v>
      </c>
      <c r="B361" s="8">
        <v>1.098261</v>
      </c>
      <c r="C361">
        <v>338.389569</v>
      </c>
      <c r="D361">
        <v>5.906012133454536</v>
      </c>
      <c r="E361" s="5">
        <v>0.21424517</v>
      </c>
      <c r="F361" s="8">
        <v>81.84205202</v>
      </c>
      <c r="H361" s="5">
        <f t="shared" si="6"/>
        <v>2450.9950353836325</v>
      </c>
    </row>
    <row r="362" spans="1:8" ht="12.75">
      <c r="A362">
        <v>343</v>
      </c>
      <c r="B362" s="8">
        <v>1.098261</v>
      </c>
      <c r="C362">
        <v>339.392827</v>
      </c>
      <c r="D362">
        <v>5.923522288801509</v>
      </c>
      <c r="E362" s="5">
        <v>3.2815189</v>
      </c>
      <c r="F362" s="8">
        <v>81.53042202</v>
      </c>
      <c r="H362" s="5">
        <f t="shared" si="6"/>
        <v>2458.261749852626</v>
      </c>
    </row>
    <row r="363" spans="1:8" ht="12.75">
      <c r="A363">
        <v>344</v>
      </c>
      <c r="B363" s="8">
        <v>1.103514</v>
      </c>
      <c r="C363">
        <v>340.39436</v>
      </c>
      <c r="D363">
        <v>5.941002337218886</v>
      </c>
      <c r="E363" s="5">
        <v>1.747882</v>
      </c>
      <c r="F363" s="8">
        <v>81.76414102</v>
      </c>
      <c r="H363" s="5">
        <f t="shared" si="6"/>
        <v>2465.5159699458377</v>
      </c>
    </row>
    <row r="364" spans="1:8" ht="12.75">
      <c r="A364">
        <v>345</v>
      </c>
      <c r="B364" s="8">
        <v>1.103514</v>
      </c>
      <c r="C364">
        <v>341.394169</v>
      </c>
      <c r="D364">
        <v>5.958452296159957</v>
      </c>
      <c r="E364" s="5">
        <v>0.21424517</v>
      </c>
      <c r="F364" s="8">
        <v>81.12140201999999</v>
      </c>
      <c r="H364" s="5">
        <f t="shared" si="6"/>
        <v>2472.7577029063823</v>
      </c>
    </row>
    <row r="365" spans="1:8" ht="12.75">
      <c r="A365">
        <v>346</v>
      </c>
      <c r="B365" s="8">
        <v>1.107016</v>
      </c>
      <c r="C365">
        <v>342.395707</v>
      </c>
      <c r="D365">
        <v>5.9759324318437965</v>
      </c>
      <c r="E365" s="5">
        <v>0.21424517</v>
      </c>
      <c r="F365" s="8">
        <v>81.45251001999999</v>
      </c>
      <c r="H365" s="5">
        <f t="shared" si="6"/>
        <v>2480.0119592151755</v>
      </c>
    </row>
    <row r="366" spans="1:8" ht="12.75">
      <c r="A366">
        <v>347</v>
      </c>
      <c r="B366" s="8">
        <v>1.107016</v>
      </c>
      <c r="C366">
        <v>343.393792</v>
      </c>
      <c r="D366">
        <v>5.9933523013085646</v>
      </c>
      <c r="E366" s="5">
        <v>-1.3193898</v>
      </c>
      <c r="F366" s="8">
        <v>81.37460702</v>
      </c>
      <c r="H366" s="5">
        <f t="shared" si="6"/>
        <v>2487.2412050430544</v>
      </c>
    </row>
    <row r="367" spans="1:8" ht="12.75">
      <c r="A367">
        <v>348</v>
      </c>
      <c r="B367" s="8">
        <v>1.107016</v>
      </c>
      <c r="C367">
        <v>344.395329</v>
      </c>
      <c r="D367">
        <v>6.010832419539111</v>
      </c>
      <c r="E367" s="5">
        <v>-4.3866615</v>
      </c>
      <c r="F367" s="8">
        <v>81.10192402</v>
      </c>
      <c r="H367" s="5">
        <f t="shared" si="6"/>
        <v>2494.495454108731</v>
      </c>
    </row>
    <row r="368" spans="1:8" ht="12.75">
      <c r="A368">
        <v>349</v>
      </c>
      <c r="B368" s="8">
        <v>1.114023</v>
      </c>
      <c r="C368">
        <v>345.395138</v>
      </c>
      <c r="D368">
        <v>6.028282378480182</v>
      </c>
      <c r="E368" s="5">
        <v>4.8151536</v>
      </c>
      <c r="F368" s="8">
        <v>81.90047802</v>
      </c>
      <c r="H368" s="5">
        <f t="shared" si="6"/>
        <v>2501.7371870692755</v>
      </c>
    </row>
    <row r="369" spans="1:8" ht="12.75">
      <c r="A369">
        <v>350</v>
      </c>
      <c r="B369" s="8">
        <v>1.117529</v>
      </c>
      <c r="C369">
        <v>346.394948</v>
      </c>
      <c r="D369">
        <v>6.045732354874547</v>
      </c>
      <c r="E369" s="5">
        <v>6.3487887</v>
      </c>
      <c r="F369" s="8">
        <v>82.07577101999999</v>
      </c>
      <c r="H369" s="5">
        <f t="shared" si="6"/>
        <v>2508.9789272729367</v>
      </c>
    </row>
    <row r="370" spans="1:8" ht="12.75">
      <c r="A370">
        <v>351</v>
      </c>
      <c r="B370" s="8">
        <v>1.110521</v>
      </c>
      <c r="C370">
        <v>347.396485</v>
      </c>
      <c r="D370">
        <v>6.063212473105093</v>
      </c>
      <c r="E370" s="5">
        <v>4.8151536</v>
      </c>
      <c r="F370" s="8">
        <v>82.17316002</v>
      </c>
      <c r="H370" s="5">
        <f t="shared" si="6"/>
        <v>2516.2331763386137</v>
      </c>
    </row>
    <row r="371" spans="1:8" ht="12.75">
      <c r="A371">
        <v>352</v>
      </c>
      <c r="B371" s="8">
        <v>1.112272</v>
      </c>
      <c r="C371">
        <v>348.396294</v>
      </c>
      <c r="D371">
        <v>6.080662432046165</v>
      </c>
      <c r="E371" s="5">
        <v>-2.8530266</v>
      </c>
      <c r="F371" s="8">
        <v>82.29002002</v>
      </c>
      <c r="H371" s="5">
        <f t="shared" si="6"/>
        <v>2523.4749092991588</v>
      </c>
    </row>
    <row r="372" spans="1:8" ht="12.75">
      <c r="A372">
        <v>353</v>
      </c>
      <c r="B372" s="8">
        <v>1.135042</v>
      </c>
      <c r="C372">
        <v>348.72382</v>
      </c>
      <c r="D372">
        <v>6.086378839132052</v>
      </c>
      <c r="E372" s="5">
        <v>3.2815189</v>
      </c>
      <c r="F372" s="8">
        <v>81.76414102</v>
      </c>
      <c r="H372" s="5">
        <f t="shared" si="6"/>
        <v>2525.8472182398014</v>
      </c>
    </row>
    <row r="373" spans="1:8" ht="12.75">
      <c r="A373">
        <v>354</v>
      </c>
      <c r="B373" s="8">
        <v>1.138548</v>
      </c>
      <c r="C373">
        <v>348.725541</v>
      </c>
      <c r="D373">
        <v>6.08640887624848</v>
      </c>
      <c r="E373" s="5">
        <v>6.3487887</v>
      </c>
      <c r="F373" s="8">
        <v>80.96558702</v>
      </c>
      <c r="H373" s="5">
        <f t="shared" si="6"/>
        <v>2525.859683643119</v>
      </c>
    </row>
    <row r="374" spans="1:8" ht="12.75">
      <c r="A374">
        <v>355</v>
      </c>
      <c r="B374" s="8">
        <v>1.138548</v>
      </c>
      <c r="C374">
        <v>348.725541</v>
      </c>
      <c r="D374">
        <v>6.08640887624848</v>
      </c>
      <c r="E374" s="5">
        <v>4.8151536</v>
      </c>
      <c r="F374" s="8">
        <v>80.53709701999999</v>
      </c>
      <c r="H374" s="5">
        <f t="shared" si="6"/>
        <v>2525.859683643119</v>
      </c>
    </row>
    <row r="375" spans="1:8" ht="12.75">
      <c r="A375">
        <v>356</v>
      </c>
      <c r="B375" s="8">
        <v>1.133291</v>
      </c>
      <c r="C375">
        <v>348.725541</v>
      </c>
      <c r="D375">
        <v>6.08640887624848</v>
      </c>
      <c r="E375" s="5">
        <v>4.8151536</v>
      </c>
      <c r="F375" s="8">
        <v>80.18651202</v>
      </c>
      <c r="H375" s="5">
        <f t="shared" si="6"/>
        <v>2525.859683643119</v>
      </c>
    </row>
    <row r="376" spans="1:8" ht="12.75">
      <c r="A376">
        <v>357</v>
      </c>
      <c r="B376" s="8">
        <v>0.926603</v>
      </c>
      <c r="C376">
        <v>349.028939</v>
      </c>
      <c r="D376">
        <v>6.091704170292444</v>
      </c>
      <c r="E376" s="5">
        <v>-1.3193898</v>
      </c>
      <c r="F376" s="8">
        <v>81.02402101999999</v>
      </c>
      <c r="H376" s="5">
        <f t="shared" si="6"/>
        <v>2528.0572306713643</v>
      </c>
    </row>
    <row r="377" spans="1:8" ht="12.75">
      <c r="A377">
        <v>358</v>
      </c>
      <c r="B377" s="8">
        <v>0.928354</v>
      </c>
      <c r="C377">
        <v>350.033921</v>
      </c>
      <c r="D377">
        <v>6.109244415115723</v>
      </c>
      <c r="E377" s="5">
        <v>3.2815189</v>
      </c>
      <c r="F377" s="8">
        <v>82.17316002</v>
      </c>
      <c r="H377" s="5">
        <f t="shared" si="6"/>
        <v>2535.336432273025</v>
      </c>
    </row>
    <row r="378" spans="1:8" ht="12.75">
      <c r="A378">
        <v>359</v>
      </c>
      <c r="B378" s="8">
        <v>0.930105</v>
      </c>
      <c r="C378">
        <v>351.038907</v>
      </c>
      <c r="D378">
        <v>6.1267847297521705</v>
      </c>
      <c r="E378" s="5">
        <v>-4.3866615</v>
      </c>
      <c r="F378" s="8">
        <v>81.78361801999999</v>
      </c>
      <c r="H378" s="5">
        <f t="shared" si="6"/>
        <v>2542.615662847151</v>
      </c>
    </row>
    <row r="379" spans="1:8" ht="12.75">
      <c r="A379">
        <v>360</v>
      </c>
      <c r="B379" s="8">
        <v>0.935362</v>
      </c>
      <c r="C379">
        <v>352.043889</v>
      </c>
      <c r="D379">
        <v>6.144324974575447</v>
      </c>
      <c r="E379" s="5">
        <v>0.21424517</v>
      </c>
      <c r="F379" s="8">
        <v>81.88100002</v>
      </c>
      <c r="H379" s="5">
        <f t="shared" si="6"/>
        <v>2549.8948644488105</v>
      </c>
    </row>
    <row r="380" spans="1:8" ht="12.75">
      <c r="A380">
        <v>361</v>
      </c>
      <c r="B380" s="8">
        <v>0.933611</v>
      </c>
      <c r="C380">
        <v>353.047146</v>
      </c>
      <c r="D380">
        <v>6.161835112469128</v>
      </c>
      <c r="E380" s="5">
        <v>1.747882</v>
      </c>
      <c r="F380" s="8">
        <v>81.70571502</v>
      </c>
      <c r="H380" s="5">
        <f t="shared" si="6"/>
        <v>2557.1615716746883</v>
      </c>
    </row>
    <row r="381" spans="1:8" ht="12.75">
      <c r="A381">
        <v>362</v>
      </c>
      <c r="B381" s="8">
        <v>0.937113</v>
      </c>
      <c r="C381">
        <v>354.04868</v>
      </c>
      <c r="D381">
        <v>6.179315178339797</v>
      </c>
      <c r="E381" s="5">
        <v>0.21424517</v>
      </c>
      <c r="F381" s="8">
        <v>81.56937002</v>
      </c>
      <c r="H381" s="5">
        <f t="shared" si="6"/>
        <v>2564.4157990110157</v>
      </c>
    </row>
    <row r="382" spans="1:8" ht="12.75">
      <c r="A382">
        <v>363</v>
      </c>
      <c r="B382" s="8">
        <v>0.940615</v>
      </c>
      <c r="C382">
        <v>355.055388</v>
      </c>
      <c r="D382">
        <v>6.196885547545964</v>
      </c>
      <c r="E382" s="5">
        <v>9.4160585</v>
      </c>
      <c r="F382" s="8">
        <v>81.47198802</v>
      </c>
      <c r="H382" s="5">
        <f t="shared" si="6"/>
        <v>2571.7075022315753</v>
      </c>
    </row>
    <row r="383" spans="1:8" ht="12.75">
      <c r="A383">
        <v>364</v>
      </c>
      <c r="B383" s="8">
        <v>0.944121</v>
      </c>
      <c r="C383">
        <v>356.058646</v>
      </c>
      <c r="D383">
        <v>6.214395702892938</v>
      </c>
      <c r="E383" s="5">
        <v>3.2815189</v>
      </c>
      <c r="F383" s="8">
        <v>81.29669502</v>
      </c>
      <c r="H383" s="5">
        <f t="shared" si="6"/>
        <v>2578.9742167005693</v>
      </c>
    </row>
    <row r="384" spans="1:8" ht="12.75">
      <c r="A384">
        <v>365</v>
      </c>
      <c r="B384" s="8">
        <v>0.944121</v>
      </c>
      <c r="C384">
        <v>357.058457</v>
      </c>
      <c r="D384">
        <v>6.231845696740594</v>
      </c>
      <c r="E384" s="5">
        <v>-4.3866615</v>
      </c>
      <c r="F384" s="8">
        <v>81.37460702</v>
      </c>
      <c r="H384" s="5">
        <f t="shared" si="6"/>
        <v>2586.2159641473463</v>
      </c>
    </row>
    <row r="385" spans="1:8" ht="12.75">
      <c r="A385">
        <v>366</v>
      </c>
      <c r="B385" s="8">
        <v>0.945872</v>
      </c>
      <c r="C385">
        <v>358.061717</v>
      </c>
      <c r="D385">
        <v>6.249355886994153</v>
      </c>
      <c r="E385" s="5">
        <v>1.747882</v>
      </c>
      <c r="F385" s="8">
        <v>82.21210802</v>
      </c>
      <c r="H385" s="5">
        <f t="shared" si="6"/>
        <v>2593.4826931025736</v>
      </c>
    </row>
    <row r="386" spans="1:8" ht="12.75">
      <c r="A386">
        <v>367</v>
      </c>
      <c r="B386" s="8">
        <v>0.947622</v>
      </c>
      <c r="C386">
        <v>359.068421</v>
      </c>
      <c r="D386">
        <v>6.26692618638715</v>
      </c>
      <c r="E386" s="5">
        <v>-1.3193898</v>
      </c>
      <c r="F386" s="8">
        <v>81.97838902</v>
      </c>
      <c r="H386" s="5">
        <f t="shared" si="6"/>
        <v>2600.774367350667</v>
      </c>
    </row>
    <row r="387" spans="1:8" ht="12.75">
      <c r="A387">
        <v>368</v>
      </c>
      <c r="B387" s="8">
        <v>0.951124</v>
      </c>
      <c r="C387">
        <v>360.073405</v>
      </c>
      <c r="D387">
        <v>6.284466466117013</v>
      </c>
      <c r="E387" s="5">
        <v>-2.8530266</v>
      </c>
      <c r="F387" s="8">
        <v>81.64728102</v>
      </c>
      <c r="H387" s="5">
        <f t="shared" si="6"/>
        <v>2608.05358343856</v>
      </c>
    </row>
    <row r="388" spans="1:8" ht="12.75">
      <c r="A388">
        <v>369</v>
      </c>
      <c r="B388" s="8">
        <v>0.951124</v>
      </c>
      <c r="C388">
        <v>361.074938</v>
      </c>
      <c r="D388">
        <v>6.3019465145343885</v>
      </c>
      <c r="E388" s="5">
        <v>1.747882</v>
      </c>
      <c r="F388" s="8">
        <v>81.64728102</v>
      </c>
      <c r="H388" s="5">
        <f t="shared" si="6"/>
        <v>2615.3078035317712</v>
      </c>
    </row>
    <row r="389" spans="1:8" ht="12.75">
      <c r="A389">
        <v>370</v>
      </c>
      <c r="B389" s="8">
        <v>0.952875</v>
      </c>
      <c r="C389">
        <v>362.081645</v>
      </c>
      <c r="D389">
        <v>6.319516866287263</v>
      </c>
      <c r="E389" s="5">
        <v>-4.3866615</v>
      </c>
      <c r="F389" s="8">
        <v>81.56937002</v>
      </c>
      <c r="H389" s="5">
        <f t="shared" si="6"/>
        <v>2622.599499509214</v>
      </c>
    </row>
    <row r="390" spans="1:8" ht="12.75">
      <c r="A390">
        <v>371</v>
      </c>
      <c r="B390" s="8">
        <v>0.956381</v>
      </c>
      <c r="C390">
        <v>363.090075</v>
      </c>
      <c r="D390">
        <v>6.3371172900631505</v>
      </c>
      <c r="E390" s="5">
        <v>-1.3193898</v>
      </c>
      <c r="F390" s="8">
        <v>82.27054202</v>
      </c>
      <c r="H390" s="5">
        <f t="shared" si="6"/>
        <v>2629.9036753762075</v>
      </c>
    </row>
    <row r="391" spans="1:8" ht="12.75">
      <c r="A391">
        <v>372</v>
      </c>
      <c r="B391" s="8">
        <v>0.958132</v>
      </c>
      <c r="C391">
        <v>364.091609</v>
      </c>
      <c r="D391">
        <v>6.354597355933819</v>
      </c>
      <c r="E391" s="5">
        <v>6.3487887</v>
      </c>
      <c r="F391" s="8">
        <v>81.78361801999999</v>
      </c>
      <c r="H391" s="5">
        <f t="shared" si="6"/>
        <v>2637.157902712535</v>
      </c>
    </row>
    <row r="392" spans="1:8" ht="12.75">
      <c r="A392">
        <v>373</v>
      </c>
      <c r="B392" s="8">
        <v>0.961634</v>
      </c>
      <c r="C392">
        <v>365.096591</v>
      </c>
      <c r="D392">
        <v>6.372137600757097</v>
      </c>
      <c r="E392" s="5">
        <v>6.3487887</v>
      </c>
      <c r="F392" s="8">
        <v>82.40687901999999</v>
      </c>
      <c r="H392" s="5">
        <f t="shared" si="6"/>
        <v>2644.437104314195</v>
      </c>
    </row>
    <row r="393" spans="1:8" ht="12.75">
      <c r="A393">
        <v>374</v>
      </c>
      <c r="B393" s="8">
        <v>0.963385</v>
      </c>
      <c r="C393">
        <v>366.101575</v>
      </c>
      <c r="D393">
        <v>6.38967788048696</v>
      </c>
      <c r="E393" s="5">
        <v>6.3487887</v>
      </c>
      <c r="F393" s="8">
        <v>81.88100002</v>
      </c>
      <c r="H393" s="5">
        <f t="shared" si="6"/>
        <v>2651.716320402088</v>
      </c>
    </row>
    <row r="394" spans="1:8" ht="12.75">
      <c r="A394">
        <v>375</v>
      </c>
      <c r="B394" s="8">
        <v>0.963385</v>
      </c>
      <c r="C394">
        <v>367.104832</v>
      </c>
      <c r="D394">
        <v>6.40718801838064</v>
      </c>
      <c r="E394" s="5">
        <v>-2.8530266</v>
      </c>
      <c r="F394" s="8">
        <v>82.29002002</v>
      </c>
      <c r="H394" s="5">
        <f t="shared" si="6"/>
        <v>2658.9830276279654</v>
      </c>
    </row>
    <row r="395" spans="1:8" ht="12.75">
      <c r="A395">
        <v>376</v>
      </c>
      <c r="B395" s="8">
        <v>0.968641</v>
      </c>
      <c r="C395">
        <v>368.111539</v>
      </c>
      <c r="D395">
        <v>6.424758370133515</v>
      </c>
      <c r="E395" s="5">
        <v>4.8151536</v>
      </c>
      <c r="F395" s="8">
        <v>81.70571502</v>
      </c>
      <c r="H395" s="5">
        <f t="shared" si="6"/>
        <v>2666.274723605409</v>
      </c>
    </row>
    <row r="396" spans="1:8" ht="12.75">
      <c r="A396">
        <v>377</v>
      </c>
      <c r="B396" s="8">
        <v>0.968641</v>
      </c>
      <c r="C396">
        <v>369.113072</v>
      </c>
      <c r="D396">
        <v>6.4422384185508905</v>
      </c>
      <c r="E396" s="5">
        <v>6.3487887</v>
      </c>
      <c r="F396" s="8">
        <v>82.19263801999999</v>
      </c>
      <c r="H396" s="5">
        <f aca="true" t="shared" si="7" ref="H396:H403">415*(D396-$H$4)+$F$11</f>
        <v>2673.5289436986195</v>
      </c>
    </row>
    <row r="397" spans="1:8" ht="12.75">
      <c r="A397">
        <v>378</v>
      </c>
      <c r="B397" s="8">
        <v>0.968641</v>
      </c>
      <c r="C397">
        <v>370.114607</v>
      </c>
      <c r="D397">
        <v>6.459718501874852</v>
      </c>
      <c r="E397" s="5">
        <v>0.21424517</v>
      </c>
      <c r="F397" s="8">
        <v>82.66008302</v>
      </c>
      <c r="H397" s="5">
        <f t="shared" si="7"/>
        <v>2680.7831782780636</v>
      </c>
    </row>
    <row r="398" spans="1:8" ht="12.75">
      <c r="A398">
        <v>379</v>
      </c>
      <c r="B398" s="8">
        <v>0.896826</v>
      </c>
      <c r="C398">
        <v>371.259218</v>
      </c>
      <c r="D398">
        <v>6.479695732479397</v>
      </c>
      <c r="E398" s="5">
        <v>-3244.9592</v>
      </c>
      <c r="F398" s="8">
        <v>7.4986177199999995</v>
      </c>
      <c r="H398" s="5">
        <f t="shared" si="7"/>
        <v>2689.0737289789495</v>
      </c>
    </row>
    <row r="399" spans="1:8" ht="12.75">
      <c r="A399">
        <v>380</v>
      </c>
      <c r="B399" s="8">
        <v>0.895075</v>
      </c>
      <c r="C399">
        <v>372.243514</v>
      </c>
      <c r="D399">
        <v>6.496874938493607</v>
      </c>
      <c r="E399" s="5">
        <v>-59.597553</v>
      </c>
      <c r="F399" s="8">
        <v>10.96551002</v>
      </c>
      <c r="H399" s="5">
        <f t="shared" si="7"/>
        <v>2696.203099474847</v>
      </c>
    </row>
    <row r="400" spans="1:8" ht="12.75">
      <c r="A400">
        <v>381</v>
      </c>
      <c r="B400" s="8">
        <v>0.905585</v>
      </c>
      <c r="C400">
        <v>373.246772</v>
      </c>
      <c r="D400">
        <v>6.514385093840581</v>
      </c>
      <c r="E400" s="5">
        <v>352.95047</v>
      </c>
      <c r="F400" s="8">
        <v>12.09517202</v>
      </c>
      <c r="H400" s="5">
        <f t="shared" si="7"/>
        <v>2703.4698139438415</v>
      </c>
    </row>
    <row r="401" spans="1:8" ht="12.75">
      <c r="A401">
        <v>382</v>
      </c>
      <c r="B401" s="8">
        <v>0.898577</v>
      </c>
      <c r="C401">
        <v>374.246584</v>
      </c>
      <c r="D401">
        <v>6.53183510514153</v>
      </c>
      <c r="E401" s="5">
        <v>199.5869</v>
      </c>
      <c r="F401" s="8">
        <v>12.66000302</v>
      </c>
      <c r="H401" s="5">
        <f t="shared" si="7"/>
        <v>2710.711568633735</v>
      </c>
    </row>
    <row r="402" spans="1:8" ht="12.75">
      <c r="A402">
        <v>383</v>
      </c>
      <c r="B402" s="8">
        <v>0.900328</v>
      </c>
      <c r="C402">
        <v>375.246394</v>
      </c>
      <c r="D402">
        <v>6.549285081535895</v>
      </c>
      <c r="E402" s="5">
        <v>342.21503</v>
      </c>
      <c r="F402" s="8">
        <v>11.627726019999999</v>
      </c>
      <c r="H402" s="5">
        <f t="shared" si="7"/>
        <v>2717.9533088373964</v>
      </c>
    </row>
    <row r="403" spans="1:8" ht="12.75">
      <c r="A403">
        <v>384</v>
      </c>
      <c r="B403" s="8">
        <v>0.905585</v>
      </c>
      <c r="C403">
        <v>376.246205</v>
      </c>
      <c r="D403">
        <v>6.566735075383551</v>
      </c>
      <c r="E403" s="5">
        <v>199.5869</v>
      </c>
      <c r="F403" s="8">
        <v>11.49138802</v>
      </c>
      <c r="H403" s="5">
        <f t="shared" si="7"/>
        <v>2725.195056284174</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Zehnder</dc:creator>
  <cp:keywords/>
  <dc:description/>
  <cp:lastModifiedBy>John</cp:lastModifiedBy>
  <dcterms:created xsi:type="dcterms:W3CDTF">2003-05-31T16:56:45Z</dcterms:created>
  <dcterms:modified xsi:type="dcterms:W3CDTF">2003-08-31T21:08:26Z</dcterms:modified>
  <cp:category/>
  <cp:version/>
  <cp:contentType/>
  <cp:contentStatus/>
</cp:coreProperties>
</file>